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5"/>
  <c r="I15"/>
  <c r="J15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<sst xmlns="http://schemas.openxmlformats.org/spreadsheetml/2006/main" count="47" uniqueCount="43">
  <si>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</si>
  <si>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</si>
  <si>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</si>
  <si>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</si>
  <si>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</si>
  <si>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</si>
  <si>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</si>
  <si>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</si>
  <si>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</si>
  <si>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</si>
  <si>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</si>
  <si>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</si>
  <si>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</si>
  <si>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</si>
  <si>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</si>
  <si>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</si>
  <si>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</si>
  <si>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</si>
  <si>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</si>
  <si>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</si>
  <si>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</si>
  <si>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</si>
  <si>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</si>
  <si>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</si>
  <si>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</si>
  <si>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</si>
  <si>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</si>
  <si>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</si>
  <si>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МОУ "Тимоновская СОШ" Валуйского района Белгородская область</t>
  </si>
  <si>
    <t>ПР</t>
  </si>
  <si>
    <t>Бутерброд с сыром</t>
  </si>
  <si>
    <t>Блинчики с начинкой</t>
  </si>
  <si>
    <t>Кондитерское изделие</t>
  </si>
  <si>
    <t>Чай с лимоном</t>
  </si>
  <si>
    <t xml:space="preserve">Салат из  свежих помидоров и огурцов с растительным маслом </t>
  </si>
  <si>
    <t>Борщ "Сибирский" с фасолью</t>
  </si>
  <si>
    <t xml:space="preserve">Рис отварной с маслом сливочным </t>
  </si>
  <si>
    <t>Лимонный напиток</t>
  </si>
  <si>
    <t>Хлеб пшеничный</t>
  </si>
  <si>
    <t>Фрукты</t>
  </si>
  <si>
    <t>Палочки детские "Детские" запеченые (в соответствии с ГОСТ Р 55366-2012)</t>
  </si>
  <si>
    <t>30/15</t>
  </si>
  <si>
    <t>Сгущенное молоко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</si>
</sst>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4" borderId="18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6" xfId="0" applyFont="1" applyFill="1" applyBorder="1"/>
    <xf numFmtId="3" fontId="1" fillId="5" borderId="18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top"/>
    </xf>
    <xf numFmtId="2" fontId="1" fillId="2" borderId="18" xfId="0" applyNumberFormat="1" applyFont="1" applyFill="1" applyBorder="1" applyAlignment="1">
      <alignment horizontal="center" vertical="top"/>
    </xf>
    <xf numFmtId="2" fontId="1" fillId="5" borderId="18" xfId="0" applyNumberFormat="1" applyFont="1" applyFill="1" applyBorder="1" applyAlignment="1">
      <alignment horizontal="center" vertical="top"/>
    </xf>
    <xf numFmtId="1" fontId="3" fillId="5" borderId="18" xfId="1" applyNumberFormat="1" applyFont="1" applyFill="1" applyBorder="1" applyAlignment="1">
      <alignment horizontal="center" vertical="center" wrapText="1"/>
    </xf>
    <xf numFmtId="0" fontId="3" fillId="5" borderId="18" xfId="1" applyNumberFormat="1" applyFont="1" applyFill="1" applyBorder="1" applyAlignment="1">
      <alignment horizontal="center" vertical="top" wrapText="1"/>
    </xf>
    <xf numFmtId="2" fontId="3" fillId="5" borderId="18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1" fillId="5" borderId="18" xfId="0" applyFont="1" applyFill="1" applyBorder="1" applyAlignment="1">
      <alignment horizontal="center" vertical="center"/>
    </xf>
    <xf numFmtId="1" fontId="1" fillId="5" borderId="18" xfId="0" applyNumberFormat="1" applyFont="1" applyFill="1" applyBorder="1" applyAlignment="1">
      <alignment horizontal="center" vertical="top"/>
    </xf>
    <xf numFmtId="2" fontId="3" fillId="5" borderId="18" xfId="2" applyNumberFormat="1" applyFont="1" applyFill="1" applyBorder="1" applyAlignment="1">
      <alignment horizontal="center" vertical="top"/>
    </xf>
    <xf numFmtId="2" fontId="1" fillId="5" borderId="18" xfId="2" applyNumberFormat="1" applyFont="1" applyFill="1" applyBorder="1" applyAlignment="1">
      <alignment horizontal="center" vertical="center"/>
    </xf>
    <xf numFmtId="0" fontId="1" fillId="5" borderId="18" xfId="2" applyNumberFormat="1" applyFont="1" applyFill="1" applyBorder="1" applyAlignment="1">
      <alignment horizontal="center" vertical="center"/>
    </xf>
    <xf numFmtId="164" fontId="1" fillId="5" borderId="18" xfId="2" applyNumberFormat="1" applyFont="1" applyFill="1" applyBorder="1" applyAlignment="1">
      <alignment horizontal="center" vertical="center"/>
    </xf>
    <xf numFmtId="1" fontId="1" fillId="5" borderId="18" xfId="2" applyNumberFormat="1" applyFont="1" applyFill="1" applyBorder="1" applyAlignment="1">
      <alignment horizontal="center" vertical="top"/>
    </xf>
    <xf numFmtId="2" fontId="1" fillId="5" borderId="18" xfId="2" applyNumberFormat="1" applyFont="1" applyFill="1" applyBorder="1" applyAlignment="1">
      <alignment horizontal="center" vertical="top"/>
    </xf>
    <xf numFmtId="0" fontId="1" fillId="2" borderId="4" xfId="0" applyFont="1" applyFill="1" applyBorder="1"/>
    <xf numFmtId="1" fontId="1" fillId="5" borderId="18" xfId="0" applyNumberFormat="1" applyFont="1" applyFill="1" applyBorder="1" applyAlignment="1">
      <alignment horizontal="center" vertical="center"/>
    </xf>
    <xf numFmtId="0" fontId="1" fillId="5" borderId="18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4" fontId="1" fillId="5" borderId="18" xfId="2" applyNumberFormat="1" applyFont="1" applyFill="1" applyBorder="1" applyAlignment="1">
      <alignment horizontal="center" vertical="top"/>
    </xf>
    <xf numFmtId="1" fontId="3" fillId="5" borderId="18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top"/>
    </xf>
    <xf numFmtId="2" fontId="3" fillId="5" borderId="18" xfId="1" applyNumberFormat="1" applyFont="1" applyFill="1" applyBorder="1" applyAlignment="1">
      <alignment horizontal="center" vertical="top"/>
    </xf>
    <xf numFmtId="0" fontId="1" fillId="5" borderId="18" xfId="2" applyNumberFormat="1" applyFont="1" applyFill="1" applyBorder="1" applyAlignment="1">
      <alignment horizontal="center" vertical="top"/>
    </xf>
    <xf numFmtId="0" fontId="1" fillId="5" borderId="18" xfId="0" applyNumberFormat="1" applyFont="1" applyFill="1" applyBorder="1" applyAlignment="1">
      <alignment horizontal="center" vertical="center"/>
    </xf>
    <xf numFmtId="165" fontId="1" fillId="5" borderId="18" xfId="0" applyNumberFormat="1" applyFont="1" applyFill="1" applyBorder="1" applyAlignment="1">
      <alignment horizontal="center" vertical="top"/>
    </xf>
    <xf numFmtId="0" fontId="1" fillId="5" borderId="1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28</v>
      </c>
      <c r="C1" s="16"/>
      <c r="D1" s="17"/>
      <c r="E1" t="s">
        <v>20</v>
      </c>
      <c r="F1" s="12"/>
      <c r="I1" t="s">
        <v>24</v>
      </c>
      <c r="J1" s="11">
        <v>44816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22</v>
      </c>
      <c r="D3" s="7" t="s">
        <v>3</v>
      </c>
      <c r="E3" s="7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thickBot="1">
      <c r="A4" s="1" t="s">
        <v>9</v>
      </c>
      <c r="B4" s="38"/>
      <c r="C4" s="39">
        <v>15</v>
      </c>
      <c r="D4" s="19" t="s">
        <v>30</v>
      </c>
      <c r="E4" s="40" t="s">
        <v>41</v>
      </c>
      <c r="F4" s="41">
        <v>11.25</v>
      </c>
      <c r="G4" s="42">
        <v>7.98</v>
      </c>
      <c r="H4" s="42">
        <v>0.46</v>
      </c>
      <c r="I4" s="42">
        <v>0.68</v>
      </c>
      <c r="J4" s="42">
        <v>0</v>
      </c>
    </row>
    <row r="5" spans="1:10">
      <c r="A5" s="3"/>
      <c r="B5" s="38" t="s">
        <v>10</v>
      </c>
      <c r="C5" s="43" t="s">
        <v>29</v>
      </c>
      <c r="D5" s="20" t="s">
        <v>31</v>
      </c>
      <c r="E5" s="44">
        <v>120</v>
      </c>
      <c r="F5" s="45">
        <v>30</v>
      </c>
      <c r="G5" s="45">
        <v>241.99</v>
      </c>
      <c r="H5" s="45">
        <v>6.87</v>
      </c>
      <c r="I5" s="45">
        <v>8.1</v>
      </c>
      <c r="J5" s="45">
        <v>35.43</v>
      </c>
    </row>
    <row r="6" spans="1:10">
      <c r="A6" s="3"/>
      <c r="B6" s="46"/>
      <c r="C6" s="47" t="s">
        <v>29</v>
      </c>
      <c r="D6" s="20" t="s">
        <v>42</v>
      </c>
      <c r="E6" s="48">
        <v>20</v>
      </c>
      <c r="F6" s="42">
        <v>6.6</v>
      </c>
      <c r="G6" s="49">
        <v>65.599999999999994</v>
      </c>
      <c r="H6" s="49">
        <v>1.4</v>
      </c>
      <c r="I6" s="49">
        <v>1.7</v>
      </c>
      <c r="J6" s="49">
        <v>11.1</v>
      </c>
    </row>
    <row r="7" spans="1:10">
      <c r="A7" s="3"/>
      <c r="B7" s="46"/>
      <c r="C7" s="47" t="s">
        <v>29</v>
      </c>
      <c r="D7" s="20" t="s">
        <v>32</v>
      </c>
      <c r="E7" s="48">
        <v>20</v>
      </c>
      <c r="F7" s="42">
        <v>16.14</v>
      </c>
      <c r="G7" s="50">
        <v>38</v>
      </c>
      <c r="H7" s="50">
        <v>0.65</v>
      </c>
      <c r="I7" s="51">
        <v>3.8</v>
      </c>
      <c r="J7" s="52">
        <v>17.600000000000001</v>
      </c>
    </row>
    <row r="8" spans="1:10">
      <c r="A8" s="3"/>
      <c r="B8" s="46" t="s">
        <v>11</v>
      </c>
      <c r="C8" s="51">
        <v>377</v>
      </c>
      <c r="D8" s="20" t="s">
        <v>33</v>
      </c>
      <c r="E8" s="53">
        <v>200</v>
      </c>
      <c r="F8" s="54">
        <v>3.3</v>
      </c>
      <c r="G8" s="49">
        <v>62.46</v>
      </c>
      <c r="H8" s="49">
        <v>0.26</v>
      </c>
      <c r="I8" s="49">
        <v>0.06</v>
      </c>
      <c r="J8" s="49">
        <v>15.22</v>
      </c>
    </row>
    <row r="9" spans="1:10">
      <c r="A9" s="3"/>
      <c r="B9" s="21"/>
      <c r="C9" s="47"/>
      <c r="D9" s="20"/>
      <c r="E9" s="48"/>
      <c r="F9" s="42"/>
      <c r="G9" s="49"/>
      <c r="H9" s="49"/>
      <c r="I9" s="49"/>
      <c r="J9" s="49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1" t="s">
        <v>12</v>
      </c>
      <c r="B11" s="38" t="s">
        <v>18</v>
      </c>
      <c r="C11" s="27"/>
      <c r="D11" s="19"/>
      <c r="E11" s="28"/>
      <c r="F11" s="29"/>
      <c r="G11" s="28"/>
      <c r="H11" s="28"/>
      <c r="I11" s="28"/>
      <c r="J11" s="30"/>
    </row>
    <row r="12" spans="1:10">
      <c r="A12" s="3"/>
      <c r="B12" s="21"/>
      <c r="C12" s="21"/>
      <c r="D12" s="20"/>
      <c r="E12" s="31"/>
      <c r="F12" s="32"/>
      <c r="G12" s="31"/>
      <c r="H12" s="31"/>
      <c r="I12" s="31"/>
      <c r="J12" s="33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30">
      <c r="A14" s="3" t="s">
        <v>13</v>
      </c>
      <c r="B14" s="55" t="s">
        <v>14</v>
      </c>
      <c r="C14" s="56">
        <v>24</v>
      </c>
      <c r="D14" s="34" t="s">
        <v>34</v>
      </c>
      <c r="E14" s="48">
        <v>60</v>
      </c>
      <c r="F14" s="42">
        <v>6.9</v>
      </c>
      <c r="G14" s="54">
        <v>44.52</v>
      </c>
      <c r="H14" s="54">
        <v>0.59</v>
      </c>
      <c r="I14" s="54">
        <v>3.69</v>
      </c>
      <c r="J14" s="54">
        <v>2.2400000000000002</v>
      </c>
    </row>
    <row r="15" spans="1:10">
      <c r="A15" s="3"/>
      <c r="B15" s="46" t="s">
        <v>15</v>
      </c>
      <c r="C15" s="56">
        <v>84</v>
      </c>
      <c r="D15" s="20" t="s">
        <v>35</v>
      </c>
      <c r="E15" s="57">
        <v>250</v>
      </c>
      <c r="F15" s="42">
        <v>14.5</v>
      </c>
      <c r="G15" s="42">
        <v>102.36</v>
      </c>
      <c r="H15" s="42">
        <f>1.77*F15/200</f>
        <v>0.12832499999999999</v>
      </c>
      <c r="I15" s="42">
        <f>2.65*F15/200</f>
        <v>0.19212499999999999</v>
      </c>
      <c r="J15" s="42">
        <f>12.74*F15/200</f>
        <v>0.92364999999999997</v>
      </c>
    </row>
    <row r="16" spans="1:10" ht="29.25" customHeight="1">
      <c r="A16" s="3"/>
      <c r="B16" s="58" t="s">
        <v>16</v>
      </c>
      <c r="C16" s="57">
        <v>268</v>
      </c>
      <c r="D16" s="35" t="s">
        <v>40</v>
      </c>
      <c r="E16" s="48">
        <v>80</v>
      </c>
      <c r="F16" s="42">
        <v>32.82</v>
      </c>
      <c r="G16" s="54">
        <v>172.94800000000001</v>
      </c>
      <c r="H16" s="54">
        <v>13.460000000000003</v>
      </c>
      <c r="I16" s="59">
        <v>10.86</v>
      </c>
      <c r="J16" s="59">
        <v>5.34</v>
      </c>
    </row>
    <row r="17" spans="1:10">
      <c r="A17" s="3"/>
      <c r="B17" s="46" t="s">
        <v>17</v>
      </c>
      <c r="C17" s="60">
        <v>304</v>
      </c>
      <c r="D17" s="20" t="s">
        <v>36</v>
      </c>
      <c r="E17" s="61">
        <v>180</v>
      </c>
      <c r="F17" s="62">
        <v>8.24</v>
      </c>
      <c r="G17" s="49">
        <v>251.82</v>
      </c>
      <c r="H17" s="49">
        <v>4.4400000000000004</v>
      </c>
      <c r="I17" s="49">
        <v>6.44</v>
      </c>
      <c r="J17" s="49">
        <v>44.015999999999998</v>
      </c>
    </row>
    <row r="18" spans="1:10">
      <c r="A18" s="3"/>
      <c r="B18" s="46" t="s">
        <v>25</v>
      </c>
      <c r="C18" s="56">
        <v>699</v>
      </c>
      <c r="D18" s="20" t="s">
        <v>37</v>
      </c>
      <c r="E18" s="48">
        <v>200</v>
      </c>
      <c r="F18" s="42">
        <v>4.08</v>
      </c>
      <c r="G18" s="54">
        <v>63.2</v>
      </c>
      <c r="H18" s="54">
        <v>0.1</v>
      </c>
      <c r="I18" s="63">
        <v>0</v>
      </c>
      <c r="J18" s="59">
        <v>15.7</v>
      </c>
    </row>
    <row r="19" spans="1:10">
      <c r="A19" s="3"/>
      <c r="B19" s="46" t="s">
        <v>21</v>
      </c>
      <c r="C19" s="64" t="s">
        <v>29</v>
      </c>
      <c r="D19" s="20" t="s">
        <v>38</v>
      </c>
      <c r="E19" s="48">
        <v>50</v>
      </c>
      <c r="F19" s="42">
        <v>2.35</v>
      </c>
      <c r="G19" s="42">
        <v>78.13</v>
      </c>
      <c r="H19" s="42">
        <f>1.52*F19/30</f>
        <v>0.11906666666666667</v>
      </c>
      <c r="I19" s="65">
        <f>0.16*F19/30</f>
        <v>1.2533333333333334E-2</v>
      </c>
      <c r="J19" s="65">
        <f>9.84*F19/30</f>
        <v>0.77079999999999993</v>
      </c>
    </row>
    <row r="20" spans="1:10">
      <c r="A20" s="3"/>
      <c r="B20" s="46" t="s">
        <v>19</v>
      </c>
      <c r="C20" s="66" t="s">
        <v>29</v>
      </c>
      <c r="D20" s="20" t="s">
        <v>39</v>
      </c>
      <c r="E20" s="48">
        <v>120</v>
      </c>
      <c r="F20" s="42">
        <v>21.11</v>
      </c>
      <c r="G20" s="54">
        <v>136.6</v>
      </c>
      <c r="H20" s="54">
        <v>0.9</v>
      </c>
      <c r="I20" s="63">
        <v>0.2</v>
      </c>
      <c r="J20" s="59">
        <v>8.1</v>
      </c>
    </row>
    <row r="21" spans="1:10">
      <c r="A21" s="3"/>
      <c r="B21" s="36"/>
      <c r="C21" s="36"/>
      <c r="D21" s="37"/>
      <c r="E21" s="48"/>
      <c r="F21" s="42"/>
      <c r="G21" s="54"/>
      <c r="H21" s="63"/>
      <c r="I21" s="59"/>
      <c r="J21" s="65"/>
    </row>
    <row r="22" spans="1:10" ht="15.75" thickBot="1">
      <c r="A22" s="4"/>
      <c r="B22" s="22"/>
      <c r="C22" s="22"/>
      <c r="D22" s="23"/>
      <c r="E22" s="24"/>
      <c r="F22" s="25"/>
      <c r="G22" s="24"/>
      <c r="H22" s="24"/>
      <c r="I22" s="24"/>
      <c r="J22" s="26"/>
    </row>
    <row r="23" spans="1:10">
      <c r="A23" s="1" t="s">
        <v>26</v>
      </c>
      <c r="B23" s="5" t="s">
        <v>27</v>
      </c>
      <c r="C23" s="2"/>
      <c r="D23" s="14"/>
      <c r="E23" s="9"/>
      <c r="F23" s="13"/>
      <c r="G23" s="18"/>
      <c r="H23" s="9"/>
      <c r="I23" s="9"/>
      <c r="J23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2022-08-23T08:18:40Z</cp:lastPrinted>
  <dcterms:created xsi:type="dcterms:W3CDTF">2015-06-05T18:19:34Z</dcterms:created>
  <dcterms:modified xsi:type="dcterms:W3CDTF">2022-09-08T09:07:12Z</dcterms:modified>
</cp:coreProperties>
</file>