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2" i="1"/>
  <c r="I12" i="1"/>
  <c r="H12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<sst xmlns="http://schemas.openxmlformats.org/spreadsheetml/2006/main" count="44" uniqueCount="40">
  <si>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</si>
  <si>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</si>
  <si>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</si>
  <si>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</si>
  <si>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</si>
  <si>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</si>
  <si>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</si>
  <si>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</si>
  <si>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</si>
  <si>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</si>
  <si>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</si>
  <si>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</si>
  <si>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</si>
  <si>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</si>
  <si>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</si>
  <si>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</si>
  <si>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</si>
  <si>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</si>
  <si>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</si>
  <si>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</si>
  <si>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</si>
  <si>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</si>
  <si>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МОУ "Тимоновская СОШ" Валуйского района Белгородская область</t>
  </si>
  <si>
    <t>Чай с лимоном</t>
  </si>
  <si>
    <t>напиток</t>
  </si>
  <si>
    <t>ПР</t>
  </si>
  <si>
    <t>Хлеб ржано-пшеничный</t>
  </si>
  <si>
    <t>Бутерброд с сыром</t>
  </si>
  <si>
    <t>30/15</t>
  </si>
  <si>
    <t>Каша  молочная манная с маслом сливочным</t>
  </si>
  <si>
    <t>Фрукты</t>
  </si>
  <si>
    <t>Молоко ''Авишка''</t>
  </si>
  <si>
    <t>200</t>
  </si>
  <si>
    <t>Салат из свеклы с маслом растительным</t>
  </si>
  <si>
    <t>Суп картофельный с макаронными изделиями</t>
  </si>
  <si>
    <t>Биточки рыбные</t>
  </si>
  <si>
    <t>гарнир</t>
  </si>
  <si>
    <t xml:space="preserve">Рис отварной с маслом сливочным </t>
  </si>
  <si>
    <t>Компот из быстрозамороженных ягод  (компотная смесь)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</si>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</sst>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/>
    <xf numFmtId="3" fontId="1" fillId="3" borderId="19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19" xfId="0" applyNumberFormat="1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center" vertical="top"/>
    </xf>
    <xf numFmtId="2" fontId="1" fillId="3" borderId="19" xfId="0" applyNumberFormat="1" applyFont="1" applyFill="1" applyBorder="1" applyAlignment="1">
      <alignment horizontal="center" vertical="top"/>
    </xf>
    <xf numFmtId="1" fontId="1" fillId="3" borderId="19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Alignment="1">
      <alignment horizontal="center" vertical="top"/>
    </xf>
    <xf numFmtId="0" fontId="1" fillId="2" borderId="1" xfId="0" applyFont="1" applyFill="1" applyBorder="1"/>
    <xf numFmtId="0" fontId="3" fillId="3" borderId="19" xfId="1" applyNumberFormat="1" applyFont="1" applyFill="1" applyBorder="1" applyAlignment="1">
      <alignment horizontal="center" vertical="center"/>
    </xf>
    <xf numFmtId="1" fontId="3" fillId="3" borderId="19" xfId="1" applyNumberFormat="1" applyFont="1" applyFill="1" applyBorder="1" applyAlignment="1">
      <alignment horizontal="center" vertical="top"/>
    </xf>
    <xf numFmtId="2" fontId="3" fillId="3" borderId="19" xfId="1" applyNumberFormat="1" applyFont="1" applyFill="1" applyBorder="1" applyAlignment="1">
      <alignment horizontal="center" vertical="top"/>
    </xf>
    <xf numFmtId="2" fontId="1" fillId="3" borderId="19" xfId="0" applyNumberFormat="1" applyFont="1" applyFill="1" applyBorder="1" applyAlignment="1">
      <alignment horizontal="center" vertical="center"/>
    </xf>
    <xf numFmtId="2" fontId="1" fillId="3" borderId="19" xfId="1" applyNumberFormat="1" applyFont="1" applyFill="1" applyBorder="1" applyAlignment="1">
      <alignment horizontal="center" vertical="top"/>
    </xf>
    <xf numFmtId="0" fontId="1" fillId="3" borderId="19" xfId="1" applyNumberFormat="1" applyFont="1" applyFill="1" applyBorder="1" applyAlignment="1">
      <alignment horizontal="center" vertical="top"/>
    </xf>
    <xf numFmtId="164" fontId="1" fillId="3" borderId="19" xfId="1" applyNumberFormat="1" applyFont="1" applyFill="1" applyBorder="1" applyAlignment="1">
      <alignment horizontal="center" vertical="top"/>
    </xf>
    <xf numFmtId="1" fontId="1" fillId="3" borderId="19" xfId="1" applyNumberFormat="1" applyFont="1" applyFill="1" applyBorder="1" applyAlignment="1">
      <alignment horizontal="center" vertical="center"/>
    </xf>
    <xf numFmtId="49" fontId="1" fillId="3" borderId="19" xfId="1" applyNumberFormat="1" applyFont="1" applyFill="1" applyBorder="1" applyAlignment="1">
      <alignment horizontal="center" vertical="top"/>
    </xf>
    <xf numFmtId="2" fontId="1" fillId="3" borderId="19" xfId="1" applyNumberFormat="1" applyFont="1" applyFill="1" applyBorder="1" applyAlignment="1">
      <alignment horizontal="center" vertical="center"/>
    </xf>
    <xf numFmtId="0" fontId="1" fillId="3" borderId="19" xfId="1" applyNumberFormat="1" applyFont="1" applyFill="1" applyBorder="1" applyAlignment="1">
      <alignment horizontal="center" vertical="center"/>
    </xf>
    <xf numFmtId="164" fontId="1" fillId="3" borderId="19" xfId="1" applyNumberFormat="1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3" borderId="19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19" xfId="0" applyNumberFormat="1" applyFont="1" applyFill="1" applyBorder="1" applyAlignment="1">
      <alignment horizontal="center" vertical="top"/>
    </xf>
    <xf numFmtId="165" fontId="1" fillId="3" borderId="19" xfId="1" applyNumberFormat="1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1" fontId="3" fillId="3" borderId="19" xfId="3" applyNumberFormat="1" applyFont="1" applyFill="1" applyBorder="1" applyAlignment="1">
      <alignment horizontal="center" vertical="center"/>
    </xf>
    <xf numFmtId="1" fontId="3" fillId="3" borderId="19" xfId="3" applyNumberFormat="1" applyFont="1" applyFill="1" applyBorder="1" applyAlignment="1">
      <alignment horizontal="center" vertical="top"/>
    </xf>
    <xf numFmtId="2" fontId="3" fillId="3" borderId="19" xfId="3" applyNumberFormat="1" applyFont="1" applyFill="1" applyBorder="1" applyAlignment="1">
      <alignment horizontal="center" vertical="top"/>
    </xf>
    <xf numFmtId="2" fontId="1" fillId="3" borderId="20" xfId="0" applyNumberFormat="1" applyFont="1" applyFill="1" applyBorder="1" applyAlignment="1">
      <alignment horizontal="center" vertical="center"/>
    </xf>
    <xf numFmtId="0" fontId="0" fillId="2" borderId="6" xfId="0" applyFill="1" applyBorder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19</v>
      </c>
      <c r="F1" s="17"/>
      <c r="I1" t="s">
        <v>1</v>
      </c>
      <c r="J1" s="16">
        <v>44825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2"/>
      <c r="C4" s="33">
        <v>15</v>
      </c>
      <c r="D4" s="34" t="s">
        <v>27</v>
      </c>
      <c r="E4" s="35" t="s">
        <v>28</v>
      </c>
      <c r="F4" s="36">
        <v>9.5</v>
      </c>
      <c r="G4" s="37">
        <v>7.98</v>
      </c>
      <c r="H4" s="37">
        <v>0.46</v>
      </c>
      <c r="I4" s="37">
        <v>0.68</v>
      </c>
      <c r="J4" s="37">
        <v>0</v>
      </c>
    </row>
    <row r="5" spans="1:10" ht="30" x14ac:dyDescent="0.25">
      <c r="A5" s="4"/>
      <c r="B5" s="32" t="s">
        <v>11</v>
      </c>
      <c r="C5" s="38">
        <v>173</v>
      </c>
      <c r="D5" s="39" t="s">
        <v>29</v>
      </c>
      <c r="E5" s="40">
        <v>200</v>
      </c>
      <c r="F5" s="37">
        <v>21.54</v>
      </c>
      <c r="G5" s="37">
        <v>358.9</v>
      </c>
      <c r="H5" s="37">
        <v>7.3</v>
      </c>
      <c r="I5" s="37">
        <v>12.5</v>
      </c>
      <c r="J5" s="37">
        <v>54.3</v>
      </c>
    </row>
    <row r="6" spans="1:10" x14ac:dyDescent="0.25">
      <c r="A6" s="4"/>
      <c r="B6" s="41" t="s">
        <v>12</v>
      </c>
      <c r="C6" s="42">
        <v>377</v>
      </c>
      <c r="D6" s="39" t="s">
        <v>23</v>
      </c>
      <c r="E6" s="43">
        <v>200</v>
      </c>
      <c r="F6" s="44">
        <v>3.3</v>
      </c>
      <c r="G6" s="44">
        <v>62.46</v>
      </c>
      <c r="H6" s="44">
        <v>0.26</v>
      </c>
      <c r="I6" s="44">
        <v>0.06</v>
      </c>
      <c r="J6" s="44">
        <v>15.22</v>
      </c>
    </row>
    <row r="7" spans="1:10" x14ac:dyDescent="0.25">
      <c r="A7" s="4"/>
      <c r="B7" s="41" t="s">
        <v>18</v>
      </c>
      <c r="C7" s="45" t="s">
        <v>25</v>
      </c>
      <c r="D7" s="39" t="s">
        <v>30</v>
      </c>
      <c r="E7" s="40">
        <v>130</v>
      </c>
      <c r="F7" s="37">
        <v>32.950000000000003</v>
      </c>
      <c r="G7" s="46">
        <v>136.6</v>
      </c>
      <c r="H7" s="46">
        <v>0.9</v>
      </c>
      <c r="I7" s="47">
        <v>0.2</v>
      </c>
      <c r="J7" s="48">
        <v>8.1</v>
      </c>
    </row>
    <row r="8" spans="1:10" ht="15.75" thickBot="1" x14ac:dyDescent="0.3">
      <c r="A8" s="5"/>
      <c r="B8" s="41"/>
      <c r="C8" s="49" t="s">
        <v>25</v>
      </c>
      <c r="D8" s="39" t="s">
        <v>31</v>
      </c>
      <c r="E8" s="50" t="s">
        <v>32</v>
      </c>
      <c r="F8" s="37"/>
      <c r="G8" s="51">
        <v>117.6</v>
      </c>
      <c r="H8" s="51">
        <v>5.6</v>
      </c>
      <c r="I8" s="52">
        <v>6.4</v>
      </c>
      <c r="J8" s="53">
        <v>9.4</v>
      </c>
    </row>
    <row r="9" spans="1:10" x14ac:dyDescent="0.25">
      <c r="A9" s="2" t="s">
        <v>13</v>
      </c>
      <c r="B9" s="64"/>
      <c r="C9" s="3"/>
      <c r="D9" s="25"/>
      <c r="E9" s="10"/>
      <c r="F9" s="18"/>
      <c r="G9" s="10"/>
      <c r="H9" s="10"/>
      <c r="I9" s="10"/>
      <c r="J9" s="11"/>
    </row>
    <row r="10" spans="1:10" x14ac:dyDescent="0.25">
      <c r="A10" s="4"/>
      <c r="B10" s="1"/>
      <c r="C10" s="1"/>
      <c r="D10" s="26"/>
      <c r="E10" s="12"/>
      <c r="F10" s="19"/>
      <c r="G10" s="12"/>
      <c r="H10" s="12"/>
      <c r="I10" s="12"/>
      <c r="J10" s="13"/>
    </row>
    <row r="11" spans="1:10" ht="15.75" thickBot="1" x14ac:dyDescent="0.3">
      <c r="A11" s="5"/>
      <c r="B11" s="6"/>
      <c r="C11" s="6"/>
      <c r="D11" s="27"/>
      <c r="E11" s="14"/>
      <c r="F11" s="20"/>
      <c r="G11" s="14"/>
      <c r="H11" s="14"/>
      <c r="I11" s="14"/>
      <c r="J11" s="15"/>
    </row>
    <row r="12" spans="1:10" x14ac:dyDescent="0.25">
      <c r="A12" s="4" t="s">
        <v>14</v>
      </c>
      <c r="B12" s="54" t="s">
        <v>15</v>
      </c>
      <c r="C12" s="55">
        <v>52</v>
      </c>
      <c r="D12" s="56" t="s">
        <v>33</v>
      </c>
      <c r="E12" s="40">
        <v>60</v>
      </c>
      <c r="F12" s="37">
        <v>3.29</v>
      </c>
      <c r="G12" s="37">
        <v>51.41</v>
      </c>
      <c r="H12" s="37">
        <f>0.86*F12/60</f>
        <v>4.7156666666666666E-2</v>
      </c>
      <c r="I12" s="37">
        <f>3.05*F12/60</f>
        <v>0.16724166666666665</v>
      </c>
      <c r="J12" s="37">
        <f>5.13*F12/60</f>
        <v>0.28129500000000002</v>
      </c>
    </row>
    <row r="13" spans="1:10" ht="30" x14ac:dyDescent="0.25">
      <c r="A13" s="4"/>
      <c r="B13" s="41" t="s">
        <v>16</v>
      </c>
      <c r="C13" s="38">
        <v>103</v>
      </c>
      <c r="D13" s="39" t="s">
        <v>34</v>
      </c>
      <c r="E13" s="57">
        <v>250</v>
      </c>
      <c r="F13" s="37">
        <v>10.81</v>
      </c>
      <c r="G13" s="58">
        <v>104.75</v>
      </c>
      <c r="H13" s="46">
        <v>2.69</v>
      </c>
      <c r="I13" s="58">
        <v>2.84</v>
      </c>
      <c r="J13" s="58">
        <v>17.14</v>
      </c>
    </row>
    <row r="14" spans="1:10" x14ac:dyDescent="0.25">
      <c r="A14" s="4"/>
      <c r="B14" s="41" t="s">
        <v>17</v>
      </c>
      <c r="C14" s="55">
        <v>232</v>
      </c>
      <c r="D14" s="39" t="s">
        <v>35</v>
      </c>
      <c r="E14" s="40">
        <v>75</v>
      </c>
      <c r="F14" s="37">
        <v>26.75</v>
      </c>
      <c r="G14" s="59">
        <v>125.95</v>
      </c>
      <c r="H14" s="59">
        <v>8.36</v>
      </c>
      <c r="I14" s="59">
        <v>5.35</v>
      </c>
      <c r="J14" s="59">
        <v>10.45</v>
      </c>
    </row>
    <row r="15" spans="1:10" x14ac:dyDescent="0.25">
      <c r="A15" s="4"/>
      <c r="B15" s="41" t="s">
        <v>36</v>
      </c>
      <c r="C15" s="60">
        <v>304</v>
      </c>
      <c r="D15" s="39" t="s">
        <v>37</v>
      </c>
      <c r="E15" s="61">
        <v>180</v>
      </c>
      <c r="F15" s="62">
        <v>8.24</v>
      </c>
      <c r="G15" s="44">
        <v>251.82</v>
      </c>
      <c r="H15" s="44">
        <v>4.4400000000000004</v>
      </c>
      <c r="I15" s="44">
        <v>6.44</v>
      </c>
      <c r="J15" s="44">
        <v>44.015999999999998</v>
      </c>
    </row>
    <row r="16" spans="1:10" ht="30" x14ac:dyDescent="0.25">
      <c r="A16" s="4"/>
      <c r="B16" s="41" t="s">
        <v>24</v>
      </c>
      <c r="C16" s="38">
        <v>345</v>
      </c>
      <c r="D16" s="39" t="s">
        <v>38</v>
      </c>
      <c r="E16" s="40">
        <v>200</v>
      </c>
      <c r="F16" s="37">
        <v>5.0999999999999996</v>
      </c>
      <c r="G16" s="46">
        <v>83.34</v>
      </c>
      <c r="H16" s="46">
        <v>0.06</v>
      </c>
      <c r="I16" s="46">
        <v>0.02</v>
      </c>
      <c r="J16" s="46">
        <v>20.73</v>
      </c>
    </row>
    <row r="17" spans="1:10" x14ac:dyDescent="0.25">
      <c r="A17" s="4"/>
      <c r="B17" s="41" t="s">
        <v>39</v>
      </c>
      <c r="C17" s="45" t="s">
        <v>25</v>
      </c>
      <c r="D17" s="39" t="s">
        <v>26</v>
      </c>
      <c r="E17" s="40">
        <v>50</v>
      </c>
      <c r="F17" s="37">
        <v>2.35</v>
      </c>
      <c r="G17" s="37">
        <v>87</v>
      </c>
      <c r="H17" s="37">
        <f>2.64*F17/40</f>
        <v>0.15510000000000002</v>
      </c>
      <c r="I17" s="37">
        <f>0.48*F17/40</f>
        <v>2.8199999999999996E-2</v>
      </c>
      <c r="J17" s="37">
        <f>13.68*F17/40</f>
        <v>0.80370000000000008</v>
      </c>
    </row>
    <row r="18" spans="1:10" x14ac:dyDescent="0.25">
      <c r="A18" s="4"/>
      <c r="B18" s="41"/>
      <c r="C18" s="63" t="s">
        <v>25</v>
      </c>
      <c r="D18" s="39" t="s">
        <v>30</v>
      </c>
      <c r="E18" s="40">
        <v>200</v>
      </c>
      <c r="F18" s="37">
        <v>23.46</v>
      </c>
      <c r="G18" s="46">
        <v>136.6</v>
      </c>
      <c r="H18" s="46">
        <v>0.9</v>
      </c>
      <c r="I18" s="47">
        <v>0.2</v>
      </c>
      <c r="J18" s="48">
        <v>8.1</v>
      </c>
    </row>
    <row r="19" spans="1:10" x14ac:dyDescent="0.25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5"/>
      <c r="B20" s="6"/>
      <c r="C20" s="6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2022-09-21T08:20:57Z</dcterms:modified>
</cp:coreProperties>
</file>