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60" windowWidth="19320" windowHeight="117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F21"/>
  <c r="G21"/>
  <c r="H21"/>
  <c r="I21"/>
  <c r="J21"/>
  <c r="F30"/>
  <c r="G30"/>
  <c r="H30"/>
  <c r="I30"/>
  <c r="J30"/>
  <c r="F40"/>
  <c r="G40"/>
  <c r="H40"/>
  <c r="I40"/>
  <c r="J40"/>
  <c r="F48"/>
  <c r="G48"/>
  <c r="H48"/>
  <c r="I48"/>
  <c r="J48"/>
  <c r="F59"/>
  <c r="G59"/>
  <c r="H59"/>
  <c r="I59"/>
  <c r="J59"/>
  <c r="F66"/>
  <c r="G66"/>
  <c r="H66"/>
  <c r="I66"/>
  <c r="J66"/>
  <c r="F77"/>
  <c r="G77"/>
  <c r="H77"/>
  <c r="I77"/>
  <c r="J77"/>
  <c r="F86"/>
  <c r="G86"/>
  <c r="H86"/>
  <c r="I86"/>
  <c r="J86"/>
  <c r="F96"/>
  <c r="G96"/>
  <c r="H96"/>
  <c r="I96"/>
  <c r="J96"/>
  <c r="F105"/>
  <c r="G105"/>
  <c r="H105"/>
  <c r="I105"/>
  <c r="J105"/>
  <c r="F116"/>
  <c r="G116"/>
  <c r="H116"/>
  <c r="I116"/>
  <c r="J116"/>
  <c r="F123"/>
  <c r="G123"/>
  <c r="H123"/>
  <c r="I123"/>
  <c r="J123"/>
  <c r="F134"/>
  <c r="G134"/>
  <c r="H134"/>
  <c r="I134"/>
  <c r="J134"/>
  <c r="F142"/>
  <c r="G142"/>
  <c r="H142"/>
  <c r="I142"/>
  <c r="J142"/>
  <c r="F150"/>
  <c r="G150"/>
  <c r="H150"/>
  <c r="I150"/>
  <c r="J150"/>
  <c r="F158"/>
  <c r="G158"/>
  <c r="H158"/>
  <c r="I158"/>
  <c r="J158"/>
  <c r="F166"/>
  <c r="G166"/>
  <c r="H166"/>
  <c r="I166"/>
  <c r="J166"/>
  <c r="F173"/>
  <c r="G173"/>
  <c r="H173"/>
  <c r="I173"/>
  <c r="J173"/>
  <c r="F181"/>
  <c r="G181"/>
  <c r="H181"/>
  <c r="I181"/>
  <c r="J181"/>
  <c r="A108" l="1"/>
  <c r="B184"/>
  <c r="A184"/>
  <c r="B174"/>
  <c r="A174"/>
  <c r="B168"/>
  <c r="A168"/>
  <c r="B159"/>
  <c r="A159"/>
  <c r="B152"/>
  <c r="A152"/>
  <c r="B143"/>
  <c r="A143"/>
  <c r="B136"/>
  <c r="A136"/>
  <c r="B126"/>
  <c r="A126"/>
  <c r="B118"/>
  <c r="A118"/>
  <c r="B108"/>
  <c r="B99"/>
  <c r="A99"/>
  <c r="B89"/>
  <c r="A89"/>
  <c r="B80"/>
  <c r="A80"/>
  <c r="B70"/>
  <c r="A70"/>
  <c r="B61"/>
  <c r="A61"/>
  <c r="B51"/>
  <c r="A51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<sst xmlns="http://schemas.openxmlformats.org/spreadsheetml/2006/main" count="323" uniqueCount="95">
  <si>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</si>
  <si>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</si>
  <si>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</si>
  <si>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</si>
  <si>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</si>
  <si>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</si>
  <si>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</si>
  <si>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</si>
  <si>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</si>
  <si>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</si>
  <si>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</si>
  <si>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</si>
  <si>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</si>
  <si>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</si>
  <si>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</si>
  <si>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</si>
  <si>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</si>
  <si>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</si>
  <si>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</si>
  <si>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</si>
  <si>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</si>
  <si>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</si>
  <si>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</si>
  <si>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</si>
  <si>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</si>
  <si>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</si>
  <si>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</si>
  <si>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</si>
  <si>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</si>
  <si>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</si>
  <si>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</si>
  <si>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</si>
  <si>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</si>
  <si>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Директор</t>
  </si>
  <si>
    <t>ПР</t>
  </si>
  <si>
    <t>Итого</t>
  </si>
  <si>
    <t>Подгарнировка: Огурец/помидор соленые</t>
  </si>
  <si>
    <t>Плов с мясом</t>
  </si>
  <si>
    <t>Батон нарезка</t>
  </si>
  <si>
    <t>Чай с лимоном</t>
  </si>
  <si>
    <t>Сыр порционный</t>
  </si>
  <si>
    <t>Капуста квашенная с горошком консервированным(Огурец/помидор соленые)</t>
  </si>
  <si>
    <t>Суп картофельный с горохом на м/б</t>
  </si>
  <si>
    <t>Птица тушенная с овощами</t>
  </si>
  <si>
    <t>Каша гречневая рассыпчатая с маслом</t>
  </si>
  <si>
    <t>Компот из быстрозамороженных ягод</t>
  </si>
  <si>
    <t>Хлеб ржано-пшеничный</t>
  </si>
  <si>
    <t>МОУ "Тимоновская СОШ" Валуйского района Белгородской обалсти</t>
  </si>
  <si>
    <t>Духин А.Н.</t>
  </si>
  <si>
    <t>молоко</t>
  </si>
  <si>
    <t>Фрукт</t>
  </si>
  <si>
    <t>Пудинг из творога со сметанным соусом</t>
  </si>
  <si>
    <t>Молоко "Авишка"</t>
  </si>
  <si>
    <t>Фрукт порционный</t>
  </si>
  <si>
    <t>Салат из свеклы с маслом растительным(Огурец/помидор соленые)</t>
  </si>
  <si>
    <t>Борщ со свежей капустой на м\б</t>
  </si>
  <si>
    <t>Рыба тушенная в томате с овощами</t>
  </si>
  <si>
    <t>Картофельное пюре с маслом сливочным</t>
  </si>
  <si>
    <t>Напиток лимонный</t>
  </si>
  <si>
    <t>Хлеб пшеничный</t>
  </si>
  <si>
    <t>фрукт</t>
  </si>
  <si>
    <t>Блинчики с начинкой п/ф и сахарной пудрой 160/5</t>
  </si>
  <si>
    <t>Фрукты порционно</t>
  </si>
  <si>
    <t>Салат из свежей капусты "Молодость"(Огурец/помидор соленые)</t>
  </si>
  <si>
    <t>Суп картофельный (с крупой) на м/б</t>
  </si>
  <si>
    <t>Котлета Ц"Школьная"запеченная</t>
  </si>
  <si>
    <t xml:space="preserve">Макаронные изделия отварные с маслом </t>
  </si>
  <si>
    <t>Компот из смеси сухофруктов</t>
  </si>
  <si>
    <t>Каша манная молочная с маслом сливочным</t>
  </si>
  <si>
    <t>Булочка "Ромашка"</t>
  </si>
  <si>
    <t>сладкое</t>
  </si>
  <si>
    <t>Рассольник Ленинградский на м/б</t>
  </si>
  <si>
    <t>Жаркое по-домашнему</t>
  </si>
  <si>
    <t>Кондитерское изделие</t>
  </si>
  <si>
    <t>Макароны отварные с сыром 180/20</t>
  </si>
  <si>
    <t>Кофейный напиток</t>
  </si>
  <si>
    <t>Капуста квашенная с луком(Огурец/помидор соленые)</t>
  </si>
  <si>
    <t>Борщ Сибирский с фасолью на м/б</t>
  </si>
  <si>
    <t>Птица запеченная</t>
  </si>
  <si>
    <t>Рис отварной с маслом сливочным</t>
  </si>
  <si>
    <t>овощи</t>
  </si>
  <si>
    <t>Борщ со свежей капустой на м/б</t>
  </si>
  <si>
    <t>Тефтели "Детские" с соусом 80/50</t>
  </si>
  <si>
    <t>Каша пшенная рассыпчатая с маслом</t>
  </si>
  <si>
    <t>Каша рисовая молочная с маслом сливочным</t>
  </si>
  <si>
    <t>Батон с маслом сливочным 30/8</t>
  </si>
  <si>
    <t>Суп картофельный( с крупой) на м/б</t>
  </si>
  <si>
    <t>Рыбные биточки</t>
  </si>
  <si>
    <t>Каша молочная "Дружба"</t>
  </si>
  <si>
    <t>Булочка Ромашка</t>
  </si>
  <si>
    <t>Салат из белокачанной капусты с морковью(Огурец/помидор соленые)</t>
  </si>
  <si>
    <t>Щи из свежей капусты на м/б</t>
  </si>
  <si>
    <t>Макаронные изделия отварные с маслом сливочным</t>
  </si>
  <si>
    <t>Винегрет овощной(Огурец/помидор соленые)</t>
  </si>
  <si>
    <t>Суп с рыбными консервами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</si>
</sst>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0" borderId="26" xfId="0" applyFont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0" fontId="0" fillId="2" borderId="1" xfId="0" applyFill="1" applyBorder="1"/>
    <xf numFmtId="0" fontId="10" fillId="4" borderId="22" xfId="1" applyNumberFormat="1" applyFont="1" applyFill="1" applyBorder="1" applyAlignment="1">
      <alignment horizontal="left" vertical="center" wrapText="1"/>
    </xf>
    <xf numFmtId="0" fontId="11" fillId="4" borderId="22" xfId="1" applyNumberFormat="1" applyFont="1" applyFill="1" applyBorder="1" applyAlignment="1">
      <alignment horizontal="center" vertical="top" wrapText="1"/>
    </xf>
    <xf numFmtId="2" fontId="11" fillId="4" borderId="22" xfId="1" applyNumberFormat="1" applyFont="1" applyFill="1" applyBorder="1" applyAlignment="1">
      <alignment horizontal="center" vertical="top" wrapText="1"/>
    </xf>
    <xf numFmtId="0" fontId="0" fillId="4" borderId="2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wrapText="1"/>
      <protection locked="0"/>
    </xf>
    <xf numFmtId="0" fontId="0" fillId="4" borderId="22" xfId="0" applyNumberFormat="1" applyFont="1" applyFill="1" applyBorder="1" applyAlignment="1">
      <alignment horizontal="center" vertical="top"/>
    </xf>
    <xf numFmtId="2" fontId="0" fillId="4" borderId="22" xfId="0" applyNumberFormat="1" applyFont="1" applyFill="1" applyBorder="1" applyAlignment="1">
      <alignment horizontal="center" vertical="top"/>
    </xf>
    <xf numFmtId="1" fontId="11" fillId="4" borderId="22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 applyProtection="1">
      <alignment vertical="top" wrapText="1"/>
      <protection locked="0"/>
    </xf>
    <xf numFmtId="1" fontId="11" fillId="4" borderId="22" xfId="1" applyNumberFormat="1" applyFont="1" applyFill="1" applyBorder="1" applyAlignment="1">
      <alignment horizontal="center" vertical="top"/>
    </xf>
    <xf numFmtId="2" fontId="11" fillId="4" borderId="22" xfId="1" applyNumberFormat="1" applyFont="1" applyFill="1" applyBorder="1" applyAlignment="1">
      <alignment horizontal="center" vertical="top"/>
    </xf>
    <xf numFmtId="0" fontId="11" fillId="4" borderId="25" xfId="1" applyNumberFormat="1" applyFont="1" applyFill="1" applyBorder="1" applyAlignment="1">
      <alignment horizontal="center" vertical="center"/>
    </xf>
    <xf numFmtId="0" fontId="0" fillId="2" borderId="2" xfId="0" applyFill="1" applyBorder="1"/>
    <xf numFmtId="1" fontId="11" fillId="4" borderId="22" xfId="2" applyNumberFormat="1" applyFont="1" applyFill="1" applyBorder="1" applyAlignment="1">
      <alignment horizontal="center" vertical="top"/>
    </xf>
    <xf numFmtId="2" fontId="11" fillId="4" borderId="22" xfId="2" applyNumberFormat="1" applyFont="1" applyFill="1" applyBorder="1" applyAlignment="1">
      <alignment horizontal="center" vertical="top"/>
    </xf>
    <xf numFmtId="0" fontId="11" fillId="4" borderId="22" xfId="2" applyNumberFormat="1" applyFont="1" applyFill="1" applyBorder="1" applyAlignment="1">
      <alignment horizontal="center" vertical="center"/>
    </xf>
    <xf numFmtId="0" fontId="11" fillId="4" borderId="24" xfId="1" applyNumberFormat="1" applyFont="1" applyFill="1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0" fillId="4" borderId="22" xfId="2" applyNumberFormat="1" applyFont="1" applyFill="1" applyBorder="1" applyAlignment="1">
      <alignment horizontal="center"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1" fontId="11" fillId="4" borderId="0" xfId="1" applyNumberFormat="1" applyFont="1" applyFill="1" applyBorder="1" applyAlignment="1">
      <alignment horizontal="center" vertical="top"/>
    </xf>
    <xf numFmtId="2" fontId="11" fillId="4" borderId="0" xfId="1" applyNumberFormat="1" applyFont="1" applyFill="1" applyBorder="1" applyAlignment="1">
      <alignment horizontal="center" vertical="top"/>
    </xf>
    <xf numFmtId="164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11" fillId="4" borderId="28" xfId="1" applyNumberFormat="1" applyFont="1" applyFill="1" applyBorder="1" applyAlignment="1">
      <alignment horizontal="center" vertical="top" wrapText="1"/>
    </xf>
    <xf numFmtId="2" fontId="11" fillId="4" borderId="28" xfId="1" applyNumberFormat="1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11" fillId="4" borderId="23" xfId="1" applyNumberFormat="1" applyFont="1" applyFill="1" applyBorder="1" applyAlignment="1">
      <alignment horizontal="center" vertical="center"/>
    </xf>
    <xf numFmtId="1" fontId="11" fillId="4" borderId="2" xfId="1" applyNumberFormat="1" applyFont="1" applyFill="1" applyBorder="1" applyAlignment="1">
      <alignment horizontal="center" vertical="top"/>
    </xf>
    <xf numFmtId="2" fontId="11" fillId="4" borderId="2" xfId="1" applyNumberFormat="1" applyFont="1" applyFill="1" applyBorder="1" applyAlignment="1">
      <alignment horizontal="center" vertical="top"/>
    </xf>
    <xf numFmtId="1" fontId="11" fillId="4" borderId="29" xfId="1" applyNumberFormat="1" applyFont="1" applyFill="1" applyBorder="1" applyAlignment="1">
      <alignment horizontal="center" vertical="top"/>
    </xf>
    <xf numFmtId="2" fontId="11" fillId="4" borderId="29" xfId="1" applyNumberFormat="1" applyFont="1" applyFill="1" applyBorder="1" applyAlignment="1">
      <alignment horizontal="center" vertical="top"/>
    </xf>
    <xf numFmtId="0" fontId="10" fillId="4" borderId="2" xfId="1" applyNumberFormat="1" applyFont="1" applyFill="1" applyBorder="1" applyAlignment="1">
      <alignment horizontal="left" vertical="center" wrapText="1"/>
    </xf>
    <xf numFmtId="0" fontId="11" fillId="4" borderId="2" xfId="1" applyNumberFormat="1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10" fillId="4" borderId="2" xfId="2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11" fillId="4" borderId="28" xfId="1" applyNumberFormat="1" applyFont="1" applyFill="1" applyBorder="1" applyAlignment="1">
      <alignment horizontal="center" vertical="center"/>
    </xf>
    <xf numFmtId="2" fontId="11" fillId="4" borderId="28" xfId="2" applyNumberFormat="1" applyFont="1" applyFill="1" applyBorder="1" applyAlignment="1">
      <alignment horizontal="center" vertical="center"/>
    </xf>
    <xf numFmtId="3" fontId="0" fillId="4" borderId="28" xfId="0" applyNumberFormat="1" applyFont="1" applyFill="1" applyBorder="1" applyAlignment="1">
      <alignment horizontal="center" vertical="center"/>
    </xf>
    <xf numFmtId="1" fontId="11" fillId="4" borderId="22" xfId="2" applyNumberFormat="1" applyFont="1" applyFill="1" applyBorder="1" applyAlignment="1">
      <alignment horizontal="center" vertical="center"/>
    </xf>
    <xf numFmtId="2" fontId="11" fillId="4" borderId="22" xfId="2" applyNumberFormat="1" applyFont="1" applyFill="1" applyBorder="1" applyAlignment="1">
      <alignment horizontal="center" vertical="center"/>
    </xf>
    <xf numFmtId="1" fontId="11" fillId="4" borderId="2" xfId="2" applyNumberFormat="1" applyFont="1" applyFill="1" applyBorder="1" applyAlignment="1">
      <alignment horizontal="center" vertical="center"/>
    </xf>
    <xf numFmtId="2" fontId="11" fillId="4" borderId="2" xfId="2" applyNumberFormat="1" applyFont="1" applyFill="1" applyBorder="1" applyAlignment="1">
      <alignment horizontal="center" vertical="center"/>
    </xf>
    <xf numFmtId="0" fontId="11" fillId="4" borderId="2" xfId="2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0" fontId="11" fillId="4" borderId="22" xfId="1" applyNumberFormat="1" applyFont="1" applyFill="1" applyBorder="1" applyAlignment="1">
      <alignment horizontal="center" vertical="center" wrapText="1"/>
    </xf>
    <xf numFmtId="2" fontId="11" fillId="4" borderId="22" xfId="1" applyNumberFormat="1" applyFont="1" applyFill="1" applyBorder="1" applyAlignment="1">
      <alignment horizontal="center" vertical="center" wrapText="1"/>
    </xf>
    <xf numFmtId="2" fontId="0" fillId="4" borderId="22" xfId="0" applyNumberFormat="1" applyFont="1" applyFill="1" applyBorder="1" applyAlignment="1">
      <alignment horizontal="center" vertical="center"/>
    </xf>
    <xf numFmtId="1" fontId="11" fillId="4" borderId="22" xfId="1" applyNumberFormat="1" applyFont="1" applyFill="1" applyBorder="1" applyAlignment="1">
      <alignment horizontal="center" vertical="center"/>
    </xf>
    <xf numFmtId="2" fontId="11" fillId="4" borderId="22" xfId="1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10" fillId="4" borderId="22" xfId="2" applyNumberFormat="1" applyFont="1" applyFill="1" applyBorder="1" applyAlignment="1">
      <alignment horizontal="center" vertical="center"/>
    </xf>
    <xf numFmtId="1" fontId="11" fillId="4" borderId="2" xfId="1" applyNumberFormat="1" applyFont="1" applyFill="1" applyBorder="1" applyAlignment="1">
      <alignment horizontal="center" vertical="center"/>
    </xf>
    <xf numFmtId="2" fontId="11" fillId="4" borderId="2" xfId="1" applyNumberFormat="1" applyFont="1" applyFill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0" fillId="0" borderId="31" xfId="0" applyBorder="1"/>
    <xf numFmtId="0" fontId="0" fillId="2" borderId="21" xfId="0" applyFill="1" applyBorder="1" applyProtection="1">
      <protection locked="0"/>
    </xf>
    <xf numFmtId="0" fontId="11" fillId="4" borderId="3" xfId="2" applyNumberFormat="1" applyFont="1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11" fillId="4" borderId="32" xfId="2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10" fillId="6" borderId="22" xfId="1" applyNumberFormat="1" applyFont="1" applyFill="1" applyBorder="1" applyAlignment="1">
      <alignment horizontal="left" vertical="center" wrapText="1"/>
    </xf>
    <xf numFmtId="0" fontId="11" fillId="6" borderId="22" xfId="1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wrapText="1"/>
      <protection locked="0"/>
    </xf>
    <xf numFmtId="1" fontId="11" fillId="6" borderId="22" xfId="2" applyNumberFormat="1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vertical="top" wrapText="1"/>
      <protection locked="0"/>
    </xf>
    <xf numFmtId="1" fontId="11" fillId="6" borderId="22" xfId="1" applyNumberFormat="1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vertical="top" wrapText="1"/>
      <protection locked="0"/>
    </xf>
    <xf numFmtId="1" fontId="11" fillId="6" borderId="2" xfId="1" applyNumberFormat="1" applyFont="1" applyFill="1" applyBorder="1" applyAlignment="1">
      <alignment horizontal="center" vertical="center"/>
    </xf>
    <xf numFmtId="0" fontId="0" fillId="5" borderId="3" xfId="0" applyFill="1" applyBorder="1" applyAlignment="1" applyProtection="1">
      <alignment wrapText="1"/>
      <protection locked="0"/>
    </xf>
    <xf numFmtId="2" fontId="0" fillId="5" borderId="3" xfId="0" applyNumberFormat="1" applyFill="1" applyBorder="1" applyAlignment="1" applyProtection="1">
      <alignment horizontal="center" vertical="center"/>
      <protection locked="0"/>
    </xf>
    <xf numFmtId="2" fontId="11" fillId="6" borderId="22" xfId="1" applyNumberFormat="1" applyFont="1" applyFill="1" applyBorder="1" applyAlignment="1">
      <alignment horizontal="center" vertical="center" wrapText="1"/>
    </xf>
    <xf numFmtId="2" fontId="11" fillId="6" borderId="22" xfId="2" applyNumberFormat="1" applyFont="1" applyFill="1" applyBorder="1" applyAlignment="1">
      <alignment horizontal="center" vertical="center"/>
    </xf>
    <xf numFmtId="2" fontId="11" fillId="6" borderId="22" xfId="1" applyNumberFormat="1" applyFont="1" applyFill="1" applyBorder="1" applyAlignment="1">
      <alignment horizontal="center" vertical="center"/>
    </xf>
    <xf numFmtId="2" fontId="11" fillId="6" borderId="2" xfId="1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0" fontId="0" fillId="6" borderId="22" xfId="0" applyNumberFormat="1" applyFont="1" applyFill="1" applyBorder="1" applyAlignment="1">
      <alignment horizontal="center" vertical="center"/>
    </xf>
    <xf numFmtId="0" fontId="11" fillId="6" borderId="22" xfId="2" applyNumberFormat="1" applyFont="1" applyFill="1" applyBorder="1" applyAlignment="1">
      <alignment horizontal="center" vertical="center"/>
    </xf>
    <xf numFmtId="0" fontId="0" fillId="5" borderId="4" xfId="0" applyFill="1" applyBorder="1"/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11" fillId="6" borderId="2" xfId="2" applyNumberFormat="1" applyFont="1" applyFill="1" applyBorder="1" applyAlignment="1">
      <alignment horizontal="center" vertical="center"/>
    </xf>
    <xf numFmtId="2" fontId="10" fillId="6" borderId="22" xfId="2" applyNumberFormat="1" applyFont="1" applyFill="1" applyBorder="1" applyAlignment="1">
      <alignment horizontal="center" vertical="center"/>
    </xf>
    <xf numFmtId="2" fontId="11" fillId="6" borderId="2" xfId="2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1" fillId="6" borderId="2" xfId="2" applyNumberFormat="1" applyFont="1" applyFill="1" applyBorder="1" applyAlignment="1">
      <alignment horizontal="center" vertical="center"/>
    </xf>
    <xf numFmtId="14" fontId="2" fillId="2" borderId="33" xfId="0" applyNumberFormat="1" applyFont="1" applyFill="1" applyBorder="1" applyAlignment="1" applyProtection="1">
      <alignment horizontal="left"/>
      <protection locked="0"/>
    </xf>
    <xf numFmtId="14" fontId="2" fillId="2" borderId="34" xfId="0" applyNumberFormat="1" applyFont="1" applyFill="1" applyBorder="1" applyAlignment="1" applyProtection="1">
      <alignment horizontal="left"/>
      <protection locked="0"/>
    </xf>
    <xf numFmtId="14" fontId="2" fillId="2" borderId="35" xfId="0" applyNumberFormat="1" applyFont="1" applyFill="1" applyBorder="1" applyAlignment="1" applyProtection="1">
      <alignment horizontal="left"/>
      <protection locked="0"/>
    </xf>
    <xf numFmtId="0" fontId="2" fillId="2" borderId="33" xfId="0" applyFont="1" applyFill="1" applyBorder="1" applyAlignment="1" applyProtection="1">
      <alignment horizontal="left" wrapText="1"/>
      <protection locked="0"/>
    </xf>
    <xf numFmtId="0" fontId="2" fillId="2" borderId="34" xfId="0" applyFont="1" applyFill="1" applyBorder="1" applyAlignment="1" applyProtection="1">
      <alignment horizontal="left" wrapText="1"/>
      <protection locked="0"/>
    </xf>
    <xf numFmtId="0" fontId="2" fillId="2" borderId="35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5" fillId="5" borderId="3" xfId="0" applyFont="1" applyFill="1" applyBorder="1"/>
    <xf numFmtId="0" fontId="5" fillId="5" borderId="3" xfId="0" applyFont="1" applyFill="1" applyBorder="1" applyProtection="1">
      <protection locked="0"/>
    </xf>
    <xf numFmtId="0" fontId="11" fillId="6" borderId="25" xfId="1" applyNumberFormat="1" applyFont="1" applyFill="1" applyBorder="1" applyAlignment="1">
      <alignment horizontal="center" vertical="center"/>
    </xf>
    <xf numFmtId="0" fontId="11" fillId="4" borderId="36" xfId="1" applyNumberFormat="1" applyFont="1" applyFill="1" applyBorder="1" applyAlignment="1">
      <alignment horizontal="center" vertical="center"/>
    </xf>
    <xf numFmtId="0" fontId="11" fillId="4" borderId="25" xfId="2" applyNumberFormat="1" applyFont="1" applyFill="1" applyBorder="1" applyAlignment="1">
      <alignment horizontal="center" vertical="center"/>
    </xf>
    <xf numFmtId="0" fontId="11" fillId="4" borderId="37" xfId="1" applyNumberFormat="1" applyFont="1" applyFill="1" applyBorder="1" applyAlignment="1">
      <alignment horizontal="center" vertical="center"/>
    </xf>
    <xf numFmtId="0" fontId="11" fillId="4" borderId="38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126" t="s">
        <v>47</v>
      </c>
      <c r="D1" s="127"/>
      <c r="E1" s="127"/>
      <c r="F1" s="11" t="s">
        <v>16</v>
      </c>
      <c r="G1" s="2" t="s">
        <v>17</v>
      </c>
      <c r="H1" s="169" t="s">
        <v>33</v>
      </c>
      <c r="I1" s="170"/>
      <c r="J1" s="170"/>
      <c r="K1" s="171"/>
    </row>
    <row r="2" spans="1:11" ht="18" customHeight="1">
      <c r="A2" s="34" t="s">
        <v>6</v>
      </c>
      <c r="C2" s="2"/>
      <c r="G2" s="2" t="s">
        <v>18</v>
      </c>
      <c r="H2" s="169" t="s">
        <v>48</v>
      </c>
      <c r="I2" s="170"/>
      <c r="J2" s="170"/>
      <c r="K2" s="171"/>
    </row>
    <row r="3" spans="1:11" ht="17.25" customHeight="1">
      <c r="A3" s="4" t="s">
        <v>8</v>
      </c>
      <c r="C3" s="2"/>
      <c r="D3" s="3"/>
      <c r="E3" s="37" t="s">
        <v>9</v>
      </c>
      <c r="G3" s="2" t="s">
        <v>19</v>
      </c>
      <c r="H3" s="166">
        <v>45666</v>
      </c>
      <c r="I3" s="167"/>
      <c r="J3" s="167"/>
      <c r="K3" s="168"/>
    </row>
    <row r="4" spans="1:11" ht="13.5" thickBot="1">
      <c r="C4" s="2"/>
      <c r="D4" s="4"/>
    </row>
    <row r="5" spans="1:11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.75" thickBot="1">
      <c r="A6" s="19">
        <v>1</v>
      </c>
      <c r="B6" s="20">
        <v>1</v>
      </c>
      <c r="C6" s="21" t="s">
        <v>20</v>
      </c>
      <c r="D6" s="52"/>
      <c r="E6" s="53" t="s">
        <v>36</v>
      </c>
      <c r="F6" s="54">
        <v>65</v>
      </c>
      <c r="G6" s="55">
        <v>0.66</v>
      </c>
      <c r="H6" s="55">
        <v>0.06</v>
      </c>
      <c r="I6" s="55">
        <v>0.96</v>
      </c>
      <c r="J6" s="55">
        <v>7.02</v>
      </c>
      <c r="K6" s="56" t="s">
        <v>34</v>
      </c>
    </row>
    <row r="7" spans="1:11" ht="15">
      <c r="A7" s="22"/>
      <c r="B7" s="14"/>
      <c r="C7" s="9"/>
      <c r="D7" s="52" t="s">
        <v>21</v>
      </c>
      <c r="E7" s="57" t="s">
        <v>37</v>
      </c>
      <c r="F7" s="58">
        <v>220</v>
      </c>
      <c r="G7" s="59">
        <v>20.49</v>
      </c>
      <c r="H7" s="59">
        <v>23.95</v>
      </c>
      <c r="I7" s="59">
        <v>43.3</v>
      </c>
      <c r="J7" s="59">
        <v>470.77</v>
      </c>
      <c r="K7" s="60">
        <v>291</v>
      </c>
    </row>
    <row r="8" spans="1:11" ht="15">
      <c r="A8" s="22"/>
      <c r="B8" s="14"/>
      <c r="C8" s="9"/>
      <c r="D8" s="61" t="s">
        <v>30</v>
      </c>
      <c r="E8" s="62" t="s">
        <v>38</v>
      </c>
      <c r="F8" s="63">
        <v>30</v>
      </c>
      <c r="G8" s="64">
        <v>1.52</v>
      </c>
      <c r="H8" s="64">
        <v>0.16</v>
      </c>
      <c r="I8" s="64">
        <v>9.84</v>
      </c>
      <c r="J8" s="64">
        <v>46.88</v>
      </c>
      <c r="K8" s="65" t="s">
        <v>34</v>
      </c>
    </row>
    <row r="9" spans="1:11" ht="15">
      <c r="A9" s="22"/>
      <c r="B9" s="14"/>
      <c r="C9" s="9"/>
      <c r="D9" s="66" t="s">
        <v>22</v>
      </c>
      <c r="E9" s="57" t="s">
        <v>39</v>
      </c>
      <c r="F9" s="67">
        <v>200</v>
      </c>
      <c r="G9" s="68">
        <v>0.26</v>
      </c>
      <c r="H9" s="68">
        <v>0.06</v>
      </c>
      <c r="I9" s="68">
        <v>15.22</v>
      </c>
      <c r="J9" s="68">
        <v>62.46</v>
      </c>
      <c r="K9" s="69">
        <v>377</v>
      </c>
    </row>
    <row r="10" spans="1:11" ht="15">
      <c r="A10" s="22"/>
      <c r="B10" s="14"/>
      <c r="C10" s="9"/>
      <c r="D10" s="61"/>
      <c r="E10" s="62" t="s">
        <v>40</v>
      </c>
      <c r="F10" s="63">
        <v>5</v>
      </c>
      <c r="G10" s="64">
        <v>1.33</v>
      </c>
      <c r="H10" s="64">
        <v>1.43</v>
      </c>
      <c r="I10" s="64">
        <v>0.02</v>
      </c>
      <c r="J10" s="64">
        <v>17.8</v>
      </c>
      <c r="K10" s="70">
        <v>41</v>
      </c>
    </row>
    <row r="11" spans="1:11" ht="15.75" thickBot="1">
      <c r="A11" s="22"/>
      <c r="B11" s="14"/>
      <c r="C11" s="9"/>
      <c r="D11" s="71" t="s">
        <v>35</v>
      </c>
      <c r="E11" s="72"/>
      <c r="F11" s="73">
        <f t="shared" ref="F11:J11" si="0">SUM(F6:F10)</f>
        <v>520</v>
      </c>
      <c r="G11" s="73">
        <f t="shared" si="0"/>
        <v>24.259999999999998</v>
      </c>
      <c r="H11" s="73">
        <f t="shared" si="0"/>
        <v>25.659999999999997</v>
      </c>
      <c r="I11" s="73">
        <f t="shared" si="0"/>
        <v>69.339999999999989</v>
      </c>
      <c r="J11" s="73">
        <f t="shared" si="0"/>
        <v>604.92999999999995</v>
      </c>
      <c r="K11" s="47"/>
    </row>
    <row r="12" spans="1:11" ht="1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5"/>
    </row>
    <row r="13" spans="1:11" ht="15">
      <c r="A13" s="23"/>
      <c r="B13" s="16"/>
      <c r="C13" s="6"/>
      <c r="D13" s="17"/>
      <c r="E13" s="7"/>
      <c r="F13" s="18"/>
      <c r="G13" s="18"/>
      <c r="H13" s="18"/>
      <c r="I13" s="18"/>
      <c r="J13" s="18"/>
      <c r="K13" s="24"/>
    </row>
    <row r="14" spans="1:11" ht="30">
      <c r="A14" s="25">
        <f>A6</f>
        <v>1</v>
      </c>
      <c r="B14" s="12">
        <f>B6</f>
        <v>1</v>
      </c>
      <c r="C14" s="8" t="s">
        <v>24</v>
      </c>
      <c r="D14" s="74" t="s">
        <v>25</v>
      </c>
      <c r="E14" s="75" t="s">
        <v>41</v>
      </c>
      <c r="F14" s="76">
        <v>100</v>
      </c>
      <c r="G14" s="77">
        <v>1.57</v>
      </c>
      <c r="H14" s="77">
        <v>12.03</v>
      </c>
      <c r="I14" s="77">
        <v>8.7799999999999994</v>
      </c>
      <c r="J14" s="78">
        <v>149.69999999999999</v>
      </c>
      <c r="K14" s="79">
        <v>49</v>
      </c>
    </row>
    <row r="15" spans="1:11" ht="15">
      <c r="A15" s="22"/>
      <c r="B15" s="14"/>
      <c r="C15" s="9"/>
      <c r="D15" s="66" t="s">
        <v>26</v>
      </c>
      <c r="E15" s="57" t="s">
        <v>42</v>
      </c>
      <c r="F15" s="80">
        <v>250</v>
      </c>
      <c r="G15" s="77">
        <v>6.22</v>
      </c>
      <c r="H15" s="77">
        <v>3.99</v>
      </c>
      <c r="I15" s="77">
        <v>21.73</v>
      </c>
      <c r="J15" s="81">
        <v>147.71</v>
      </c>
      <c r="K15" s="82">
        <v>102</v>
      </c>
    </row>
    <row r="16" spans="1:11" ht="15">
      <c r="A16" s="22"/>
      <c r="B16" s="14"/>
      <c r="C16" s="9"/>
      <c r="D16" s="66" t="s">
        <v>27</v>
      </c>
      <c r="E16" s="57" t="s">
        <v>43</v>
      </c>
      <c r="F16" s="80">
        <v>130</v>
      </c>
      <c r="G16" s="77">
        <v>33.090000000000003</v>
      </c>
      <c r="H16" s="77">
        <v>27.34</v>
      </c>
      <c r="I16" s="77">
        <v>8.82</v>
      </c>
      <c r="J16" s="81">
        <v>414.37</v>
      </c>
      <c r="K16" s="82">
        <v>261</v>
      </c>
    </row>
    <row r="17" spans="1:11" ht="15">
      <c r="A17" s="22"/>
      <c r="B17" s="14"/>
      <c r="C17" s="9"/>
      <c r="D17" s="66" t="s">
        <v>28</v>
      </c>
      <c r="E17" s="57" t="s">
        <v>44</v>
      </c>
      <c r="F17" s="80">
        <v>180</v>
      </c>
      <c r="G17" s="77">
        <v>7.88</v>
      </c>
      <c r="H17" s="77">
        <v>5.03</v>
      </c>
      <c r="I17" s="77">
        <v>38.78</v>
      </c>
      <c r="J17" s="81">
        <v>231.92</v>
      </c>
      <c r="K17" s="82">
        <v>171</v>
      </c>
    </row>
    <row r="18" spans="1:11" ht="15">
      <c r="A18" s="22"/>
      <c r="B18" s="14"/>
      <c r="C18" s="9"/>
      <c r="D18" s="66" t="s">
        <v>29</v>
      </c>
      <c r="E18" s="57" t="s">
        <v>45</v>
      </c>
      <c r="F18" s="80">
        <v>200</v>
      </c>
      <c r="G18" s="77">
        <v>0.06</v>
      </c>
      <c r="H18" s="77">
        <v>0.02</v>
      </c>
      <c r="I18" s="77">
        <v>20.73</v>
      </c>
      <c r="J18" s="81">
        <v>83.34</v>
      </c>
      <c r="K18" s="82">
        <v>345</v>
      </c>
    </row>
    <row r="19" spans="1:11" ht="15">
      <c r="A19" s="22"/>
      <c r="B19" s="14"/>
      <c r="C19" s="9"/>
      <c r="D19" s="66" t="s">
        <v>31</v>
      </c>
      <c r="E19" s="57" t="s">
        <v>46</v>
      </c>
      <c r="F19" s="80">
        <v>40</v>
      </c>
      <c r="G19" s="77">
        <v>2.64</v>
      </c>
      <c r="H19" s="77">
        <v>0.48</v>
      </c>
      <c r="I19" s="77">
        <v>13.68</v>
      </c>
      <c r="J19" s="81">
        <v>69.599999999999994</v>
      </c>
      <c r="K19" s="82" t="s">
        <v>34</v>
      </c>
    </row>
    <row r="20" spans="1:11" ht="15">
      <c r="A20" s="22"/>
      <c r="B20" s="14"/>
      <c r="C20" s="9"/>
      <c r="D20" s="83"/>
      <c r="E20" s="84"/>
      <c r="F20" s="85"/>
      <c r="G20" s="39"/>
      <c r="H20" s="39"/>
      <c r="I20" s="39"/>
      <c r="J20" s="86"/>
      <c r="K20" s="40"/>
    </row>
    <row r="21" spans="1:11" ht="15.75" thickBot="1">
      <c r="A21" s="22"/>
      <c r="B21" s="14"/>
      <c r="C21" s="9"/>
      <c r="D21" s="71" t="s">
        <v>35</v>
      </c>
      <c r="E21" s="72"/>
      <c r="F21" s="73">
        <f t="shared" ref="F21:J21" si="1">SUM(F14:F20)</f>
        <v>900</v>
      </c>
      <c r="G21" s="73">
        <f t="shared" si="1"/>
        <v>51.460000000000008</v>
      </c>
      <c r="H21" s="87">
        <f t="shared" si="1"/>
        <v>48.89</v>
      </c>
      <c r="I21" s="88">
        <f t="shared" si="1"/>
        <v>112.52000000000001</v>
      </c>
      <c r="J21" s="87">
        <f t="shared" si="1"/>
        <v>1096.6399999999999</v>
      </c>
      <c r="K21" s="47"/>
    </row>
    <row r="22" spans="1:11" ht="1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5"/>
    </row>
    <row r="23" spans="1:11" ht="15">
      <c r="A23" s="23"/>
      <c r="B23" s="16"/>
      <c r="C23" s="6"/>
      <c r="D23" s="17"/>
      <c r="E23" s="10"/>
      <c r="F23" s="18"/>
      <c r="G23" s="18"/>
      <c r="H23" s="18"/>
      <c r="I23" s="18"/>
      <c r="J23" s="18"/>
      <c r="K23" s="24"/>
    </row>
    <row r="24" spans="1:11" ht="15.75" thickBot="1">
      <c r="A24" s="28">
        <f>A6</f>
        <v>1</v>
      </c>
      <c r="B24" s="29">
        <f>B6</f>
        <v>1</v>
      </c>
      <c r="C24" s="128" t="s">
        <v>4</v>
      </c>
      <c r="D24" s="129"/>
      <c r="E24" s="30"/>
      <c r="F24" s="51">
        <v>1420</v>
      </c>
      <c r="G24" s="51">
        <v>75.72</v>
      </c>
      <c r="H24" s="51">
        <v>74.55</v>
      </c>
      <c r="I24" s="51">
        <v>181.86</v>
      </c>
      <c r="J24" s="51">
        <v>1701.57</v>
      </c>
      <c r="K24" s="31"/>
    </row>
    <row r="25" spans="1:11" ht="15">
      <c r="A25" s="13">
        <v>1</v>
      </c>
      <c r="B25" s="14">
        <v>2</v>
      </c>
      <c r="C25" s="21" t="s">
        <v>20</v>
      </c>
      <c r="D25" s="52" t="s">
        <v>21</v>
      </c>
      <c r="E25" s="53" t="s">
        <v>51</v>
      </c>
      <c r="F25" s="89">
        <v>160</v>
      </c>
      <c r="G25" s="90">
        <v>14.04</v>
      </c>
      <c r="H25" s="90">
        <v>13.53</v>
      </c>
      <c r="I25" s="90">
        <v>29.65</v>
      </c>
      <c r="J25" s="90">
        <v>296.60000000000002</v>
      </c>
      <c r="K25" s="56">
        <v>362</v>
      </c>
    </row>
    <row r="26" spans="1:11" ht="15">
      <c r="A26" s="13"/>
      <c r="B26" s="14"/>
      <c r="C26" s="9"/>
      <c r="D26" s="66" t="s">
        <v>22</v>
      </c>
      <c r="E26" s="57" t="s">
        <v>39</v>
      </c>
      <c r="F26" s="67">
        <v>200</v>
      </c>
      <c r="G26" s="68">
        <v>0.26</v>
      </c>
      <c r="H26" s="68">
        <v>0.06</v>
      </c>
      <c r="I26" s="68">
        <v>15.22</v>
      </c>
      <c r="J26" s="68">
        <v>62.46</v>
      </c>
      <c r="K26" s="69">
        <v>377</v>
      </c>
    </row>
    <row r="27" spans="1:11" ht="15">
      <c r="A27" s="13"/>
      <c r="B27" s="14"/>
      <c r="C27" s="9"/>
      <c r="D27" s="66" t="s">
        <v>49</v>
      </c>
      <c r="E27" s="57" t="s">
        <v>52</v>
      </c>
      <c r="F27" s="67">
        <v>200</v>
      </c>
      <c r="G27" s="68">
        <v>5.6</v>
      </c>
      <c r="H27" s="68">
        <v>6.4</v>
      </c>
      <c r="I27" s="68">
        <v>9.4</v>
      </c>
      <c r="J27" s="68">
        <v>117.6</v>
      </c>
      <c r="K27" s="69" t="s">
        <v>34</v>
      </c>
    </row>
    <row r="28" spans="1:11" ht="15">
      <c r="A28" s="13"/>
      <c r="B28" s="14"/>
      <c r="C28" s="9"/>
      <c r="D28" s="91" t="s">
        <v>50</v>
      </c>
      <c r="E28" s="62" t="s">
        <v>53</v>
      </c>
      <c r="F28" s="63">
        <v>100</v>
      </c>
      <c r="G28" s="64">
        <v>5.6</v>
      </c>
      <c r="H28" s="64">
        <v>6.4</v>
      </c>
      <c r="I28" s="64">
        <v>9.4</v>
      </c>
      <c r="J28" s="64">
        <v>117.6</v>
      </c>
      <c r="K28" s="65" t="s">
        <v>34</v>
      </c>
    </row>
    <row r="29" spans="1:11" ht="15">
      <c r="A29" s="13"/>
      <c r="B29" s="14"/>
      <c r="C29" s="9"/>
      <c r="D29" s="91"/>
      <c r="E29" s="62"/>
      <c r="F29" s="63"/>
      <c r="G29" s="64"/>
      <c r="H29" s="64"/>
      <c r="I29" s="64"/>
      <c r="J29" s="64"/>
      <c r="K29" s="70"/>
    </row>
    <row r="30" spans="1:11" ht="15.75" thickBot="1">
      <c r="A30" s="13"/>
      <c r="B30" s="14"/>
      <c r="C30" s="9"/>
      <c r="D30" s="71" t="s">
        <v>35</v>
      </c>
      <c r="E30" s="46"/>
      <c r="F30" s="73">
        <f t="shared" ref="F30:J30" si="2">SUM(F25:F29)</f>
        <v>660</v>
      </c>
      <c r="G30" s="73">
        <f t="shared" si="2"/>
        <v>25.5</v>
      </c>
      <c r="H30" s="73">
        <f t="shared" si="2"/>
        <v>26.39</v>
      </c>
      <c r="I30" s="73">
        <f t="shared" si="2"/>
        <v>63.669999999999995</v>
      </c>
      <c r="J30" s="73">
        <f t="shared" si="2"/>
        <v>594.26</v>
      </c>
      <c r="K30" s="47"/>
    </row>
    <row r="31" spans="1:11" ht="15">
      <c r="A31" s="13"/>
      <c r="B31" s="14"/>
      <c r="C31" s="9"/>
      <c r="D31" s="5"/>
      <c r="E31" s="43"/>
      <c r="F31" s="44"/>
      <c r="G31" s="44"/>
      <c r="H31" s="44"/>
      <c r="I31" s="44"/>
      <c r="J31" s="44"/>
      <c r="K31" s="45"/>
    </row>
    <row r="32" spans="1:11" ht="15">
      <c r="A32" s="15"/>
      <c r="B32" s="16"/>
      <c r="C32" s="6"/>
      <c r="D32" s="17"/>
      <c r="E32" s="7"/>
      <c r="F32" s="18"/>
      <c r="G32" s="18"/>
      <c r="H32" s="18"/>
      <c r="I32" s="18"/>
      <c r="J32" s="18"/>
      <c r="K32" s="24"/>
    </row>
    <row r="33" spans="1:11" ht="30">
      <c r="A33" s="12">
        <f>A25</f>
        <v>1</v>
      </c>
      <c r="B33" s="12">
        <f>B25</f>
        <v>2</v>
      </c>
      <c r="C33" s="8" t="s">
        <v>24</v>
      </c>
      <c r="D33" s="74" t="s">
        <v>25</v>
      </c>
      <c r="E33" s="53" t="s">
        <v>54</v>
      </c>
      <c r="F33" s="54">
        <v>100</v>
      </c>
      <c r="G33" s="55">
        <v>1.43</v>
      </c>
      <c r="H33" s="55">
        <v>5.08</v>
      </c>
      <c r="I33" s="55">
        <v>8.5500000000000007</v>
      </c>
      <c r="J33" s="55">
        <v>85.68</v>
      </c>
      <c r="K33" s="56">
        <v>52</v>
      </c>
    </row>
    <row r="34" spans="1:11" ht="15">
      <c r="A34" s="13"/>
      <c r="B34" s="14"/>
      <c r="C34" s="9"/>
      <c r="D34" s="66" t="s">
        <v>26</v>
      </c>
      <c r="E34" s="57" t="s">
        <v>55</v>
      </c>
      <c r="F34" s="80">
        <v>250</v>
      </c>
      <c r="G34" s="77">
        <v>2.4300000000000002</v>
      </c>
      <c r="H34" s="77">
        <v>3.12</v>
      </c>
      <c r="I34" s="77">
        <v>12.01</v>
      </c>
      <c r="J34" s="81">
        <v>85.84</v>
      </c>
      <c r="K34" s="82">
        <v>82</v>
      </c>
    </row>
    <row r="35" spans="1:11" ht="15">
      <c r="A35" s="13"/>
      <c r="B35" s="14"/>
      <c r="C35" s="9"/>
      <c r="D35" s="66" t="s">
        <v>27</v>
      </c>
      <c r="E35" s="57" t="s">
        <v>56</v>
      </c>
      <c r="F35" s="80">
        <v>120</v>
      </c>
      <c r="G35" s="77">
        <v>24.24</v>
      </c>
      <c r="H35" s="77">
        <v>14.48</v>
      </c>
      <c r="I35" s="77">
        <v>2.4900000000000002</v>
      </c>
      <c r="J35" s="81">
        <v>237.3</v>
      </c>
      <c r="K35" s="82">
        <v>232</v>
      </c>
    </row>
    <row r="36" spans="1:11" ht="15">
      <c r="A36" s="13"/>
      <c r="B36" s="14"/>
      <c r="C36" s="9"/>
      <c r="D36" s="66" t="s">
        <v>28</v>
      </c>
      <c r="E36" s="57" t="s">
        <v>57</v>
      </c>
      <c r="F36" s="80">
        <v>180</v>
      </c>
      <c r="G36" s="77">
        <v>3.95</v>
      </c>
      <c r="H36" s="77">
        <v>8.4700000000000006</v>
      </c>
      <c r="I36" s="77">
        <v>26.65</v>
      </c>
      <c r="J36" s="81">
        <v>198.65</v>
      </c>
      <c r="K36" s="82">
        <v>312</v>
      </c>
    </row>
    <row r="37" spans="1:11" ht="15">
      <c r="A37" s="13"/>
      <c r="B37" s="14"/>
      <c r="C37" s="9"/>
      <c r="D37" s="66" t="s">
        <v>29</v>
      </c>
      <c r="E37" s="57" t="s">
        <v>58</v>
      </c>
      <c r="F37" s="80">
        <v>200</v>
      </c>
      <c r="G37" s="77">
        <v>0.1</v>
      </c>
      <c r="H37" s="77">
        <v>0</v>
      </c>
      <c r="I37" s="77">
        <v>15.7</v>
      </c>
      <c r="J37" s="81">
        <v>63.2</v>
      </c>
      <c r="K37" s="82">
        <v>699</v>
      </c>
    </row>
    <row r="38" spans="1:11" ht="15">
      <c r="A38" s="13"/>
      <c r="B38" s="14"/>
      <c r="C38" s="9"/>
      <c r="D38" s="66" t="s">
        <v>31</v>
      </c>
      <c r="E38" s="57" t="s">
        <v>46</v>
      </c>
      <c r="F38" s="80">
        <v>40</v>
      </c>
      <c r="G38" s="77">
        <v>2.64</v>
      </c>
      <c r="H38" s="77">
        <v>0.48</v>
      </c>
      <c r="I38" s="77">
        <v>13.68</v>
      </c>
      <c r="J38" s="81">
        <v>69.599999999999994</v>
      </c>
      <c r="K38" s="82" t="s">
        <v>34</v>
      </c>
    </row>
    <row r="39" spans="1:11" ht="15">
      <c r="A39" s="13"/>
      <c r="B39" s="14"/>
      <c r="C39" s="9"/>
      <c r="D39" s="61" t="s">
        <v>30</v>
      </c>
      <c r="E39" s="62" t="s">
        <v>59</v>
      </c>
      <c r="F39" s="63">
        <v>30</v>
      </c>
      <c r="G39" s="64">
        <v>1.52</v>
      </c>
      <c r="H39" s="64">
        <v>0.16</v>
      </c>
      <c r="I39" s="64">
        <v>9.84</v>
      </c>
      <c r="J39" s="64">
        <v>46.88</v>
      </c>
      <c r="K39" s="179" t="s">
        <v>34</v>
      </c>
    </row>
    <row r="40" spans="1:11" ht="15.75" thickBot="1">
      <c r="A40" s="13"/>
      <c r="B40" s="14"/>
      <c r="C40" s="9"/>
      <c r="D40" s="71" t="s">
        <v>35</v>
      </c>
      <c r="E40" s="46"/>
      <c r="F40" s="73">
        <f t="shared" ref="F40:J40" si="3">SUM(F33:F39)</f>
        <v>920</v>
      </c>
      <c r="G40" s="73">
        <f t="shared" si="3"/>
        <v>36.31</v>
      </c>
      <c r="H40" s="87">
        <f t="shared" si="3"/>
        <v>31.79</v>
      </c>
      <c r="I40" s="87">
        <f t="shared" si="3"/>
        <v>88.920000000000016</v>
      </c>
      <c r="J40" s="87">
        <f t="shared" si="3"/>
        <v>787.15000000000009</v>
      </c>
      <c r="K40" s="47"/>
    </row>
    <row r="41" spans="1:11" ht="15">
      <c r="A41" s="13"/>
      <c r="B41" s="14"/>
      <c r="C41" s="9"/>
      <c r="D41" s="48"/>
      <c r="E41" s="43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6"/>
      <c r="D42" s="17"/>
      <c r="E42" s="10"/>
      <c r="F42" s="18"/>
      <c r="G42" s="18"/>
      <c r="H42" s="18"/>
      <c r="I42" s="18"/>
      <c r="J42" s="18"/>
      <c r="K42" s="24"/>
    </row>
    <row r="43" spans="1:11" ht="15.75" customHeight="1" thickBot="1">
      <c r="A43" s="32">
        <f>A25</f>
        <v>1</v>
      </c>
      <c r="B43" s="32">
        <f>B25</f>
        <v>2</v>
      </c>
      <c r="C43" s="128" t="s">
        <v>4</v>
      </c>
      <c r="D43" s="129"/>
      <c r="E43" s="30"/>
      <c r="F43" s="51">
        <v>1580</v>
      </c>
      <c r="G43" s="51">
        <v>61.81</v>
      </c>
      <c r="H43" s="51">
        <v>58.2</v>
      </c>
      <c r="I43" s="51">
        <v>152.6</v>
      </c>
      <c r="J43" s="51">
        <v>1381.41</v>
      </c>
      <c r="K43" s="31"/>
    </row>
    <row r="44" spans="1:11" ht="15">
      <c r="A44" s="19">
        <v>1</v>
      </c>
      <c r="B44" s="20">
        <v>3</v>
      </c>
      <c r="C44" s="21" t="s">
        <v>20</v>
      </c>
      <c r="D44" s="52" t="s">
        <v>21</v>
      </c>
      <c r="E44" s="53" t="s">
        <v>61</v>
      </c>
      <c r="F44" s="54">
        <v>165</v>
      </c>
      <c r="G44" s="55">
        <v>3.6</v>
      </c>
      <c r="H44" s="55">
        <v>6</v>
      </c>
      <c r="I44" s="55">
        <v>54</v>
      </c>
      <c r="J44" s="55">
        <v>288</v>
      </c>
      <c r="K44" s="56" t="s">
        <v>34</v>
      </c>
    </row>
    <row r="45" spans="1:11" ht="15">
      <c r="A45" s="22"/>
      <c r="B45" s="14"/>
      <c r="C45" s="9"/>
      <c r="D45" s="66" t="s">
        <v>22</v>
      </c>
      <c r="E45" s="57" t="s">
        <v>39</v>
      </c>
      <c r="F45" s="67">
        <v>200</v>
      </c>
      <c r="G45" s="68">
        <v>0.26</v>
      </c>
      <c r="H45" s="68">
        <v>0.06</v>
      </c>
      <c r="I45" s="68">
        <v>15.22</v>
      </c>
      <c r="J45" s="68">
        <v>62.46</v>
      </c>
      <c r="K45" s="69">
        <v>377</v>
      </c>
    </row>
    <row r="46" spans="1:11" ht="15">
      <c r="A46" s="22"/>
      <c r="B46" s="14"/>
      <c r="C46" s="9"/>
      <c r="D46" s="61" t="s">
        <v>60</v>
      </c>
      <c r="E46" s="62" t="s">
        <v>62</v>
      </c>
      <c r="F46" s="63">
        <v>190</v>
      </c>
      <c r="G46" s="64">
        <v>1.5</v>
      </c>
      <c r="H46" s="64">
        <v>0.5</v>
      </c>
      <c r="I46" s="64">
        <v>2.1</v>
      </c>
      <c r="J46" s="64">
        <v>125.6</v>
      </c>
      <c r="K46" s="70" t="s">
        <v>34</v>
      </c>
    </row>
    <row r="47" spans="1:11" ht="15">
      <c r="A47" s="22"/>
      <c r="B47" s="14"/>
      <c r="C47" s="9"/>
      <c r="D47" s="83"/>
      <c r="E47" s="84"/>
      <c r="F47" s="93"/>
      <c r="G47" s="94"/>
      <c r="H47" s="94"/>
      <c r="I47" s="94"/>
      <c r="J47" s="94"/>
      <c r="K47" s="40"/>
    </row>
    <row r="48" spans="1:11" ht="15.75" thickBot="1">
      <c r="A48" s="22"/>
      <c r="B48" s="14"/>
      <c r="C48" s="9"/>
      <c r="D48" s="71" t="s">
        <v>35</v>
      </c>
      <c r="E48" s="72"/>
      <c r="F48" s="73">
        <f t="shared" ref="F48:J48" si="4">SUM(F44:F47)</f>
        <v>555</v>
      </c>
      <c r="G48" s="73">
        <f t="shared" si="4"/>
        <v>5.36</v>
      </c>
      <c r="H48" s="87">
        <f t="shared" si="4"/>
        <v>6.56</v>
      </c>
      <c r="I48" s="87">
        <f t="shared" si="4"/>
        <v>71.319999999999993</v>
      </c>
      <c r="J48" s="87">
        <f t="shared" si="4"/>
        <v>476.05999999999995</v>
      </c>
      <c r="K48" s="47"/>
    </row>
    <row r="49" spans="1:11" ht="1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5"/>
    </row>
    <row r="50" spans="1:11" ht="15">
      <c r="A50" s="22"/>
      <c r="B50" s="14"/>
      <c r="C50" s="9"/>
      <c r="D50" s="5"/>
      <c r="E50" s="38"/>
      <c r="F50" s="39"/>
      <c r="G50" s="39"/>
      <c r="H50" s="39"/>
      <c r="I50" s="39"/>
      <c r="J50" s="39"/>
      <c r="K50" s="40"/>
    </row>
    <row r="51" spans="1:11" ht="30">
      <c r="A51" s="25">
        <f>A44</f>
        <v>1</v>
      </c>
      <c r="B51" s="12">
        <f>B44</f>
        <v>3</v>
      </c>
      <c r="C51" s="8" t="s">
        <v>24</v>
      </c>
      <c r="D51" s="74" t="s">
        <v>25</v>
      </c>
      <c r="E51" s="53" t="s">
        <v>63</v>
      </c>
      <c r="F51" s="54">
        <v>100</v>
      </c>
      <c r="G51" s="55">
        <v>1.5</v>
      </c>
      <c r="H51" s="55">
        <v>5.2</v>
      </c>
      <c r="I51" s="55">
        <v>9.3000000000000007</v>
      </c>
      <c r="J51" s="55">
        <v>89.83</v>
      </c>
      <c r="K51" s="56">
        <v>56</v>
      </c>
    </row>
    <row r="52" spans="1:11" ht="15">
      <c r="A52" s="22"/>
      <c r="B52" s="14"/>
      <c r="C52" s="9"/>
      <c r="D52" s="66" t="s">
        <v>26</v>
      </c>
      <c r="E52" s="57" t="s">
        <v>64</v>
      </c>
      <c r="F52" s="80">
        <v>250</v>
      </c>
      <c r="G52" s="77">
        <v>3.15</v>
      </c>
      <c r="H52" s="77">
        <v>3.55</v>
      </c>
      <c r="I52" s="77">
        <v>20.83</v>
      </c>
      <c r="J52" s="81">
        <v>127.9</v>
      </c>
      <c r="K52" s="82">
        <v>108</v>
      </c>
    </row>
    <row r="53" spans="1:11" ht="15">
      <c r="A53" s="22"/>
      <c r="B53" s="14"/>
      <c r="C53" s="9"/>
      <c r="D53" s="66" t="s">
        <v>27</v>
      </c>
      <c r="E53" s="57" t="s">
        <v>65</v>
      </c>
      <c r="F53" s="80">
        <v>100</v>
      </c>
      <c r="G53" s="77">
        <v>18.5</v>
      </c>
      <c r="H53" s="77">
        <v>25.86</v>
      </c>
      <c r="I53" s="77">
        <v>4.76</v>
      </c>
      <c r="J53" s="81">
        <v>325.8</v>
      </c>
      <c r="K53" s="82">
        <v>268</v>
      </c>
    </row>
    <row r="54" spans="1:11" ht="15">
      <c r="A54" s="22"/>
      <c r="B54" s="14"/>
      <c r="C54" s="9"/>
      <c r="D54" s="66" t="s">
        <v>28</v>
      </c>
      <c r="E54" s="57" t="s">
        <v>66</v>
      </c>
      <c r="F54" s="80">
        <v>180</v>
      </c>
      <c r="G54" s="77">
        <v>6.84</v>
      </c>
      <c r="H54" s="77">
        <v>4.12</v>
      </c>
      <c r="I54" s="77">
        <v>43.74</v>
      </c>
      <c r="J54" s="81">
        <v>239.36</v>
      </c>
      <c r="K54" s="82">
        <v>203</v>
      </c>
    </row>
    <row r="55" spans="1:11" ht="15">
      <c r="A55" s="22"/>
      <c r="B55" s="14"/>
      <c r="C55" s="9"/>
      <c r="D55" s="66" t="s">
        <v>29</v>
      </c>
      <c r="E55" s="57" t="s">
        <v>67</v>
      </c>
      <c r="F55" s="80">
        <v>200</v>
      </c>
      <c r="G55" s="77">
        <v>0.22</v>
      </c>
      <c r="H55" s="77">
        <v>0</v>
      </c>
      <c r="I55" s="77">
        <v>24.42</v>
      </c>
      <c r="J55" s="81">
        <v>98.56</v>
      </c>
      <c r="K55" s="82">
        <v>349</v>
      </c>
    </row>
    <row r="56" spans="1:11" ht="15">
      <c r="A56" s="22"/>
      <c r="B56" s="14"/>
      <c r="C56" s="9"/>
      <c r="D56" s="66" t="s">
        <v>31</v>
      </c>
      <c r="E56" s="57" t="s">
        <v>46</v>
      </c>
      <c r="F56" s="80">
        <v>40</v>
      </c>
      <c r="G56" s="77">
        <v>2.64</v>
      </c>
      <c r="H56" s="77">
        <v>0.48</v>
      </c>
      <c r="I56" s="77">
        <v>13.68</v>
      </c>
      <c r="J56" s="81">
        <v>69.599999999999994</v>
      </c>
      <c r="K56" s="82" t="s">
        <v>34</v>
      </c>
    </row>
    <row r="57" spans="1:11" ht="15">
      <c r="A57" s="22"/>
      <c r="B57" s="14"/>
      <c r="C57" s="9"/>
      <c r="D57" s="66" t="s">
        <v>30</v>
      </c>
      <c r="E57" s="62" t="s">
        <v>59</v>
      </c>
      <c r="F57" s="95">
        <v>30</v>
      </c>
      <c r="G57" s="96">
        <v>1.52</v>
      </c>
      <c r="H57" s="96">
        <v>0.16</v>
      </c>
      <c r="I57" s="96">
        <v>9.84</v>
      </c>
      <c r="J57" s="96">
        <v>46.88</v>
      </c>
      <c r="K57" s="179" t="s">
        <v>34</v>
      </c>
    </row>
    <row r="58" spans="1:11" ht="15">
      <c r="A58" s="22"/>
      <c r="B58" s="14"/>
      <c r="C58" s="9"/>
      <c r="D58" s="83"/>
      <c r="E58" s="84"/>
      <c r="F58" s="93"/>
      <c r="G58" s="94"/>
      <c r="H58" s="94"/>
      <c r="I58" s="94"/>
      <c r="J58" s="94"/>
      <c r="K58" s="40"/>
    </row>
    <row r="59" spans="1:11" ht="15.75" thickBot="1">
      <c r="A59" s="22"/>
      <c r="B59" s="14"/>
      <c r="C59" s="9"/>
      <c r="D59" s="71" t="s">
        <v>35</v>
      </c>
      <c r="E59" s="72"/>
      <c r="F59" s="73">
        <f t="shared" ref="F59:J59" si="5">SUM(F51:F58)</f>
        <v>900</v>
      </c>
      <c r="G59" s="73">
        <f t="shared" si="5"/>
        <v>34.369999999999997</v>
      </c>
      <c r="H59" s="73">
        <f t="shared" si="5"/>
        <v>39.36999999999999</v>
      </c>
      <c r="I59" s="73">
        <f t="shared" si="5"/>
        <v>126.57</v>
      </c>
      <c r="J59" s="73">
        <f t="shared" si="5"/>
        <v>997.93000000000006</v>
      </c>
      <c r="K59" s="47"/>
    </row>
    <row r="60" spans="1:11" ht="15">
      <c r="A60" s="23"/>
      <c r="B60" s="16"/>
      <c r="C60" s="6"/>
      <c r="D60" s="17"/>
      <c r="E60" s="10"/>
      <c r="F60" s="18"/>
      <c r="G60" s="18"/>
      <c r="H60" s="18"/>
      <c r="I60" s="18"/>
      <c r="J60" s="18"/>
      <c r="K60" s="49"/>
    </row>
    <row r="61" spans="1:11" ht="15.75" customHeight="1" thickBot="1">
      <c r="A61" s="28">
        <f>A44</f>
        <v>1</v>
      </c>
      <c r="B61" s="29">
        <f>B44</f>
        <v>3</v>
      </c>
      <c r="C61" s="128" t="s">
        <v>4</v>
      </c>
      <c r="D61" s="129"/>
      <c r="E61" s="30"/>
      <c r="F61" s="51">
        <v>1455</v>
      </c>
      <c r="G61" s="51">
        <v>39.729999999999997</v>
      </c>
      <c r="H61" s="51">
        <v>45.9</v>
      </c>
      <c r="I61" s="51">
        <v>197.9</v>
      </c>
      <c r="J61" s="51">
        <v>1474</v>
      </c>
      <c r="K61" s="31"/>
    </row>
    <row r="62" spans="1:11" ht="15">
      <c r="A62" s="19">
        <v>1</v>
      </c>
      <c r="B62" s="20">
        <v>4</v>
      </c>
      <c r="C62" s="21" t="s">
        <v>20</v>
      </c>
      <c r="D62" s="66" t="s">
        <v>23</v>
      </c>
      <c r="E62" s="97" t="s">
        <v>62</v>
      </c>
      <c r="F62" s="98">
        <v>110</v>
      </c>
      <c r="G62" s="99">
        <v>1.5</v>
      </c>
      <c r="H62" s="99">
        <v>0.5</v>
      </c>
      <c r="I62" s="99">
        <v>2.1</v>
      </c>
      <c r="J62" s="99">
        <v>94.5</v>
      </c>
      <c r="K62" s="100" t="s">
        <v>34</v>
      </c>
    </row>
    <row r="63" spans="1:11" ht="15">
      <c r="A63" s="22"/>
      <c r="B63" s="14"/>
      <c r="C63" s="9"/>
      <c r="D63" s="66" t="s">
        <v>21</v>
      </c>
      <c r="E63" s="57" t="s">
        <v>68</v>
      </c>
      <c r="F63" s="101">
        <v>200</v>
      </c>
      <c r="G63" s="102">
        <v>7.3</v>
      </c>
      <c r="H63" s="102">
        <v>12.5</v>
      </c>
      <c r="I63" s="102">
        <v>54.3</v>
      </c>
      <c r="J63" s="103">
        <v>358.9</v>
      </c>
      <c r="K63" s="82">
        <v>173</v>
      </c>
    </row>
    <row r="64" spans="1:11" ht="15">
      <c r="A64" s="22"/>
      <c r="B64" s="14"/>
      <c r="C64" s="9"/>
      <c r="D64" s="74" t="s">
        <v>22</v>
      </c>
      <c r="E64" s="75" t="s">
        <v>39</v>
      </c>
      <c r="F64" s="104">
        <v>200</v>
      </c>
      <c r="G64" s="105">
        <v>0.26</v>
      </c>
      <c r="H64" s="105">
        <v>0.06</v>
      </c>
      <c r="I64" s="105">
        <v>15.22</v>
      </c>
      <c r="J64" s="105">
        <v>62.46</v>
      </c>
      <c r="K64" s="106">
        <v>377</v>
      </c>
    </row>
    <row r="65" spans="1:11" ht="15">
      <c r="A65" s="22"/>
      <c r="B65" s="14"/>
      <c r="C65" s="9"/>
      <c r="D65" s="66"/>
      <c r="E65" s="57" t="s">
        <v>69</v>
      </c>
      <c r="F65" s="107">
        <v>50</v>
      </c>
      <c r="G65" s="108">
        <v>3.81</v>
      </c>
      <c r="H65" s="108">
        <v>2.77</v>
      </c>
      <c r="I65" s="108">
        <v>17.77</v>
      </c>
      <c r="J65" s="108">
        <v>142.9</v>
      </c>
      <c r="K65" s="69" t="s">
        <v>34</v>
      </c>
    </row>
    <row r="66" spans="1:11" ht="15.75" thickBot="1">
      <c r="A66" s="22"/>
      <c r="B66" s="14"/>
      <c r="C66" s="9"/>
      <c r="D66" s="71" t="s">
        <v>35</v>
      </c>
      <c r="E66" s="72"/>
      <c r="F66" s="73">
        <f t="shared" ref="F66:J66" si="6">SUM(F62:F65)</f>
        <v>560</v>
      </c>
      <c r="G66" s="73">
        <f t="shared" si="6"/>
        <v>12.870000000000001</v>
      </c>
      <c r="H66" s="73">
        <f t="shared" si="6"/>
        <v>15.83</v>
      </c>
      <c r="I66" s="73">
        <f t="shared" si="6"/>
        <v>89.39</v>
      </c>
      <c r="J66" s="73">
        <f t="shared" si="6"/>
        <v>658.76</v>
      </c>
      <c r="K66" s="50"/>
    </row>
    <row r="67" spans="1:11" ht="1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5"/>
    </row>
    <row r="68" spans="1:11" ht="1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</row>
    <row r="69" spans="1:11" ht="15">
      <c r="A69" s="23"/>
      <c r="B69" s="16"/>
      <c r="C69" s="6"/>
      <c r="D69" s="17"/>
      <c r="E69" s="7"/>
      <c r="F69" s="18"/>
      <c r="G69" s="18"/>
      <c r="H69" s="18"/>
      <c r="I69" s="18"/>
      <c r="J69" s="18"/>
      <c r="K69" s="24"/>
    </row>
    <row r="70" spans="1:11" ht="30">
      <c r="A70" s="25">
        <f>A62</f>
        <v>1</v>
      </c>
      <c r="B70" s="12">
        <f>B62</f>
        <v>4</v>
      </c>
      <c r="C70" s="8" t="s">
        <v>24</v>
      </c>
      <c r="D70" s="74" t="s">
        <v>25</v>
      </c>
      <c r="E70" s="75" t="s">
        <v>54</v>
      </c>
      <c r="F70" s="76">
        <v>100</v>
      </c>
      <c r="G70" s="77">
        <v>1.43</v>
      </c>
      <c r="H70" s="77">
        <v>5.08</v>
      </c>
      <c r="I70" s="77">
        <v>8.5500000000000007</v>
      </c>
      <c r="J70" s="78">
        <v>85.68</v>
      </c>
      <c r="K70" s="79">
        <v>52</v>
      </c>
    </row>
    <row r="71" spans="1:11" ht="15">
      <c r="A71" s="22"/>
      <c r="B71" s="14"/>
      <c r="C71" s="9"/>
      <c r="D71" s="66" t="s">
        <v>26</v>
      </c>
      <c r="E71" s="57" t="s">
        <v>71</v>
      </c>
      <c r="F71" s="80">
        <v>250</v>
      </c>
      <c r="G71" s="77">
        <v>2.6</v>
      </c>
      <c r="H71" s="77">
        <v>6.13</v>
      </c>
      <c r="I71" s="77">
        <v>17.03</v>
      </c>
      <c r="J71" s="81">
        <v>133.69</v>
      </c>
      <c r="K71" s="82">
        <v>96</v>
      </c>
    </row>
    <row r="72" spans="1:11" ht="15">
      <c r="A72" s="22"/>
      <c r="B72" s="14"/>
      <c r="C72" s="9"/>
      <c r="D72" s="66" t="s">
        <v>27</v>
      </c>
      <c r="E72" s="57" t="s">
        <v>72</v>
      </c>
      <c r="F72" s="80">
        <v>220</v>
      </c>
      <c r="G72" s="77">
        <v>15.69</v>
      </c>
      <c r="H72" s="77">
        <v>16.510000000000002</v>
      </c>
      <c r="I72" s="77">
        <v>28.06</v>
      </c>
      <c r="J72" s="81">
        <v>323.63</v>
      </c>
      <c r="K72" s="82">
        <v>259</v>
      </c>
    </row>
    <row r="73" spans="1:11" ht="15">
      <c r="A73" s="22"/>
      <c r="B73" s="14"/>
      <c r="C73" s="9"/>
      <c r="D73" s="66" t="s">
        <v>29</v>
      </c>
      <c r="E73" s="57" t="s">
        <v>58</v>
      </c>
      <c r="F73" s="80">
        <v>200</v>
      </c>
      <c r="G73" s="77">
        <v>0.1</v>
      </c>
      <c r="H73" s="77">
        <v>0</v>
      </c>
      <c r="I73" s="77">
        <v>15.7</v>
      </c>
      <c r="J73" s="81">
        <v>63.2</v>
      </c>
      <c r="K73" s="82">
        <v>699</v>
      </c>
    </row>
    <row r="74" spans="1:11" ht="15">
      <c r="A74" s="22"/>
      <c r="B74" s="14"/>
      <c r="C74" s="9"/>
      <c r="D74" s="66" t="s">
        <v>31</v>
      </c>
      <c r="E74" s="57" t="s">
        <v>46</v>
      </c>
      <c r="F74" s="80">
        <v>40</v>
      </c>
      <c r="G74" s="77">
        <v>2.64</v>
      </c>
      <c r="H74" s="77">
        <v>0.48</v>
      </c>
      <c r="I74" s="77">
        <v>13.68</v>
      </c>
      <c r="J74" s="81">
        <v>69.599999999999994</v>
      </c>
      <c r="K74" s="82" t="s">
        <v>34</v>
      </c>
    </row>
    <row r="75" spans="1:11" ht="15">
      <c r="A75" s="22"/>
      <c r="B75" s="14"/>
      <c r="C75" s="9"/>
      <c r="D75" s="66" t="s">
        <v>30</v>
      </c>
      <c r="E75" s="62" t="s">
        <v>59</v>
      </c>
      <c r="F75" s="63">
        <v>30</v>
      </c>
      <c r="G75" s="64">
        <v>1.52</v>
      </c>
      <c r="H75" s="64">
        <v>0.16</v>
      </c>
      <c r="I75" s="64">
        <v>9.84</v>
      </c>
      <c r="J75" s="64">
        <v>46.88</v>
      </c>
      <c r="K75" s="179" t="s">
        <v>34</v>
      </c>
    </row>
    <row r="76" spans="1:11" ht="15">
      <c r="A76" s="22"/>
      <c r="B76" s="14"/>
      <c r="C76" s="9"/>
      <c r="D76" s="66" t="s">
        <v>70</v>
      </c>
      <c r="E76" s="57" t="s">
        <v>73</v>
      </c>
      <c r="F76" s="80">
        <v>20</v>
      </c>
      <c r="G76" s="77">
        <v>0.25</v>
      </c>
      <c r="H76" s="77">
        <v>0.03</v>
      </c>
      <c r="I76" s="77">
        <v>5.23</v>
      </c>
      <c r="J76" s="81">
        <v>48</v>
      </c>
      <c r="K76" s="82" t="s">
        <v>34</v>
      </c>
    </row>
    <row r="77" spans="1:11" ht="15.75" thickBot="1">
      <c r="A77" s="22"/>
      <c r="B77" s="14"/>
      <c r="C77" s="9"/>
      <c r="D77" s="71" t="s">
        <v>35</v>
      </c>
      <c r="E77" s="72"/>
      <c r="F77" s="73">
        <f t="shared" ref="F77:J77" si="7">SUM(F70:F76)</f>
        <v>860</v>
      </c>
      <c r="G77" s="73">
        <f t="shared" si="7"/>
        <v>24.23</v>
      </c>
      <c r="H77" s="73">
        <f t="shared" si="7"/>
        <v>28.390000000000004</v>
      </c>
      <c r="I77" s="73">
        <f t="shared" si="7"/>
        <v>98.090000000000018</v>
      </c>
      <c r="J77" s="87">
        <f t="shared" si="7"/>
        <v>770.68000000000006</v>
      </c>
      <c r="K77" s="47"/>
    </row>
    <row r="78" spans="1:11" ht="15">
      <c r="A78" s="22"/>
      <c r="B78" s="14"/>
      <c r="C78" s="9"/>
      <c r="D78" s="5"/>
      <c r="E78" s="38"/>
      <c r="F78" s="39"/>
      <c r="G78" s="39"/>
      <c r="H78" s="39"/>
      <c r="I78" s="39"/>
      <c r="J78" s="39"/>
      <c r="K78" s="45"/>
    </row>
    <row r="79" spans="1:11" ht="15">
      <c r="A79" s="23"/>
      <c r="B79" s="16"/>
      <c r="C79" s="6"/>
      <c r="D79" s="17"/>
      <c r="E79" s="10"/>
      <c r="F79" s="18"/>
      <c r="G79" s="18"/>
      <c r="H79" s="18"/>
      <c r="I79" s="18"/>
      <c r="J79" s="18"/>
      <c r="K79" s="24"/>
    </row>
    <row r="80" spans="1:11" ht="15.75" customHeight="1" thickBot="1">
      <c r="A80" s="28">
        <f>A62</f>
        <v>1</v>
      </c>
      <c r="B80" s="29">
        <f>B62</f>
        <v>4</v>
      </c>
      <c r="C80" s="128" t="s">
        <v>4</v>
      </c>
      <c r="D80" s="129"/>
      <c r="E80" s="30"/>
      <c r="F80" s="51">
        <v>1420</v>
      </c>
      <c r="G80" s="51">
        <v>37.1</v>
      </c>
      <c r="H80" s="51">
        <v>44.22</v>
      </c>
      <c r="I80" s="51">
        <v>187.48</v>
      </c>
      <c r="J80" s="51">
        <v>1429.44</v>
      </c>
      <c r="K80" s="31"/>
    </row>
    <row r="81" spans="1:11" ht="15.75" thickBot="1">
      <c r="A81" s="19">
        <v>1</v>
      </c>
      <c r="B81" s="20">
        <v>5</v>
      </c>
      <c r="C81" s="21" t="s">
        <v>20</v>
      </c>
      <c r="D81" s="52"/>
      <c r="E81" s="53" t="s">
        <v>53</v>
      </c>
      <c r="F81" s="54">
        <v>170</v>
      </c>
      <c r="G81" s="55">
        <v>1.5</v>
      </c>
      <c r="H81" s="55">
        <v>0.5</v>
      </c>
      <c r="I81" s="55">
        <v>21</v>
      </c>
      <c r="J81" s="55">
        <v>94.5</v>
      </c>
      <c r="K81" s="56" t="s">
        <v>34</v>
      </c>
    </row>
    <row r="82" spans="1:11" ht="15">
      <c r="A82" s="22"/>
      <c r="B82" s="14"/>
      <c r="C82" s="9"/>
      <c r="D82" s="52" t="s">
        <v>21</v>
      </c>
      <c r="E82" s="57" t="s">
        <v>74</v>
      </c>
      <c r="F82" s="58">
        <v>200</v>
      </c>
      <c r="G82" s="59">
        <v>11.17</v>
      </c>
      <c r="H82" s="59">
        <v>10.28</v>
      </c>
      <c r="I82" s="59">
        <v>31.78</v>
      </c>
      <c r="J82" s="59">
        <v>264</v>
      </c>
      <c r="K82" s="60">
        <v>206</v>
      </c>
    </row>
    <row r="83" spans="1:11" ht="15">
      <c r="A83" s="22"/>
      <c r="B83" s="14"/>
      <c r="C83" s="9"/>
      <c r="D83" s="61" t="s">
        <v>30</v>
      </c>
      <c r="E83" s="62" t="s">
        <v>38</v>
      </c>
      <c r="F83" s="63">
        <v>30</v>
      </c>
      <c r="G83" s="64">
        <v>1.52</v>
      </c>
      <c r="H83" s="64">
        <v>0.16</v>
      </c>
      <c r="I83" s="64">
        <v>9.84</v>
      </c>
      <c r="J83" s="64">
        <v>46.88</v>
      </c>
      <c r="K83" s="92" t="s">
        <v>34</v>
      </c>
    </row>
    <row r="84" spans="1:11" ht="15">
      <c r="A84" s="22"/>
      <c r="B84" s="14"/>
      <c r="C84" s="9"/>
      <c r="D84" s="66" t="s">
        <v>22</v>
      </c>
      <c r="E84" s="57" t="s">
        <v>75</v>
      </c>
      <c r="F84" s="67">
        <v>200</v>
      </c>
      <c r="G84" s="68">
        <v>3.5</v>
      </c>
      <c r="H84" s="68">
        <v>3.7</v>
      </c>
      <c r="I84" s="68">
        <v>25.5</v>
      </c>
      <c r="J84" s="68">
        <v>149.30000000000001</v>
      </c>
      <c r="K84" s="69">
        <v>382</v>
      </c>
    </row>
    <row r="85" spans="1:11" ht="15">
      <c r="A85" s="22"/>
      <c r="B85" s="14"/>
      <c r="C85" s="9"/>
      <c r="D85" s="66"/>
      <c r="E85" s="57"/>
      <c r="F85" s="109"/>
      <c r="G85" s="110"/>
      <c r="H85" s="110"/>
      <c r="I85" s="110"/>
      <c r="J85" s="110"/>
      <c r="K85" s="111"/>
    </row>
    <row r="86" spans="1:11" ht="15.75" thickBot="1">
      <c r="A86" s="22"/>
      <c r="B86" s="14"/>
      <c r="C86" s="9"/>
      <c r="D86" s="71" t="s">
        <v>35</v>
      </c>
      <c r="E86" s="72"/>
      <c r="F86" s="112">
        <f t="shared" ref="F86:J86" si="8">SUM(F81:F85)</f>
        <v>600</v>
      </c>
      <c r="G86" s="73">
        <f t="shared" si="8"/>
        <v>17.689999999999998</v>
      </c>
      <c r="H86" s="73">
        <f t="shared" si="8"/>
        <v>14.64</v>
      </c>
      <c r="I86" s="73">
        <f t="shared" si="8"/>
        <v>88.12</v>
      </c>
      <c r="J86" s="73">
        <f t="shared" si="8"/>
        <v>554.68000000000006</v>
      </c>
      <c r="K86" s="125"/>
    </row>
    <row r="87" spans="1:11" ht="15">
      <c r="A87" s="22"/>
      <c r="B87" s="14"/>
      <c r="C87" s="9"/>
      <c r="D87" s="48"/>
      <c r="E87" s="43"/>
      <c r="F87" s="44"/>
      <c r="G87" s="44"/>
      <c r="H87" s="44"/>
      <c r="I87" s="44"/>
      <c r="J87" s="44"/>
      <c r="K87" s="45"/>
    </row>
    <row r="88" spans="1:11" ht="15">
      <c r="A88" s="23"/>
      <c r="B88" s="16"/>
      <c r="C88" s="6"/>
      <c r="D88" s="17"/>
      <c r="E88" s="7"/>
      <c r="F88" s="18"/>
      <c r="G88" s="18"/>
      <c r="H88" s="18"/>
      <c r="I88" s="18"/>
      <c r="J88" s="18"/>
      <c r="K88" s="24"/>
    </row>
    <row r="89" spans="1:11" ht="30">
      <c r="A89" s="25">
        <f>A81</f>
        <v>1</v>
      </c>
      <c r="B89" s="12">
        <f>B81</f>
        <v>5</v>
      </c>
      <c r="C89" s="8" t="s">
        <v>24</v>
      </c>
      <c r="D89" s="74" t="s">
        <v>25</v>
      </c>
      <c r="E89" s="75" t="s">
        <v>76</v>
      </c>
      <c r="F89" s="76">
        <v>100</v>
      </c>
      <c r="G89" s="77">
        <v>1.57</v>
      </c>
      <c r="H89" s="77">
        <v>12.03</v>
      </c>
      <c r="I89" s="77">
        <v>8.7799999999999994</v>
      </c>
      <c r="J89" s="78">
        <v>149.69999999999999</v>
      </c>
      <c r="K89" s="79">
        <v>49</v>
      </c>
    </row>
    <row r="90" spans="1:11" ht="15">
      <c r="A90" s="22"/>
      <c r="B90" s="14"/>
      <c r="C90" s="9"/>
      <c r="D90" s="66" t="s">
        <v>26</v>
      </c>
      <c r="E90" s="57" t="s">
        <v>77</v>
      </c>
      <c r="F90" s="80">
        <v>250</v>
      </c>
      <c r="G90" s="77">
        <v>2.21</v>
      </c>
      <c r="H90" s="77">
        <v>3.31</v>
      </c>
      <c r="I90" s="77">
        <v>15.92</v>
      </c>
      <c r="J90" s="81">
        <v>102.36</v>
      </c>
      <c r="K90" s="82">
        <v>82</v>
      </c>
    </row>
    <row r="91" spans="1:11" ht="15">
      <c r="A91" s="22"/>
      <c r="B91" s="14"/>
      <c r="C91" s="9"/>
      <c r="D91" s="66" t="s">
        <v>27</v>
      </c>
      <c r="E91" s="57" t="s">
        <v>78</v>
      </c>
      <c r="F91" s="80">
        <v>115</v>
      </c>
      <c r="G91" s="77">
        <v>24.29</v>
      </c>
      <c r="H91" s="77">
        <v>13.88</v>
      </c>
      <c r="I91" s="77">
        <v>0.21</v>
      </c>
      <c r="J91" s="81">
        <v>223.01</v>
      </c>
      <c r="K91" s="82">
        <v>293</v>
      </c>
    </row>
    <row r="92" spans="1:11" ht="15">
      <c r="A92" s="22"/>
      <c r="B92" s="14"/>
      <c r="C92" s="9"/>
      <c r="D92" s="66" t="s">
        <v>28</v>
      </c>
      <c r="E92" s="57" t="s">
        <v>79</v>
      </c>
      <c r="F92" s="80">
        <v>180</v>
      </c>
      <c r="G92" s="77">
        <v>4.4400000000000004</v>
      </c>
      <c r="H92" s="77">
        <v>6.44</v>
      </c>
      <c r="I92" s="77">
        <v>44.01</v>
      </c>
      <c r="J92" s="81">
        <v>251.82</v>
      </c>
      <c r="K92" s="82">
        <v>304</v>
      </c>
    </row>
    <row r="93" spans="1:11" ht="15">
      <c r="A93" s="22"/>
      <c r="B93" s="14"/>
      <c r="C93" s="9"/>
      <c r="D93" s="66" t="s">
        <v>29</v>
      </c>
      <c r="E93" s="57" t="s">
        <v>45</v>
      </c>
      <c r="F93" s="80">
        <v>200</v>
      </c>
      <c r="G93" s="77">
        <v>0.06</v>
      </c>
      <c r="H93" s="77">
        <v>0.02</v>
      </c>
      <c r="I93" s="77">
        <v>20.73</v>
      </c>
      <c r="J93" s="81">
        <v>83.34</v>
      </c>
      <c r="K93" s="82">
        <v>345</v>
      </c>
    </row>
    <row r="94" spans="1:11" ht="15">
      <c r="A94" s="22"/>
      <c r="B94" s="14"/>
      <c r="C94" s="9"/>
      <c r="D94" s="66" t="s">
        <v>31</v>
      </c>
      <c r="E94" s="57" t="s">
        <v>46</v>
      </c>
      <c r="F94" s="80">
        <v>40</v>
      </c>
      <c r="G94" s="77">
        <v>2.64</v>
      </c>
      <c r="H94" s="77">
        <v>0.48</v>
      </c>
      <c r="I94" s="77">
        <v>13.68</v>
      </c>
      <c r="J94" s="81">
        <v>69.599999999999994</v>
      </c>
      <c r="K94" s="82" t="s">
        <v>34</v>
      </c>
    </row>
    <row r="95" spans="1:11" ht="15">
      <c r="A95" s="22"/>
      <c r="B95" s="14"/>
      <c r="C95" s="9"/>
      <c r="D95" s="66"/>
      <c r="E95" s="62"/>
      <c r="F95" s="63"/>
      <c r="G95" s="64"/>
      <c r="H95" s="64"/>
      <c r="I95" s="64"/>
      <c r="J95" s="64"/>
      <c r="K95" s="178"/>
    </row>
    <row r="96" spans="1:11" ht="15.75" thickBot="1">
      <c r="A96" s="22"/>
      <c r="B96" s="14"/>
      <c r="C96" s="9"/>
      <c r="D96" s="71" t="s">
        <v>35</v>
      </c>
      <c r="E96" s="72"/>
      <c r="F96" s="112">
        <f t="shared" ref="F96:J96" si="9">SUM(F89:F95)</f>
        <v>885</v>
      </c>
      <c r="G96" s="113">
        <f t="shared" si="9"/>
        <v>35.21</v>
      </c>
      <c r="H96" s="113">
        <f t="shared" si="9"/>
        <v>36.159999999999997</v>
      </c>
      <c r="I96" s="113">
        <f t="shared" si="9"/>
        <v>103.33000000000001</v>
      </c>
      <c r="J96" s="113">
        <f t="shared" si="9"/>
        <v>879.83</v>
      </c>
      <c r="K96" s="50"/>
    </row>
    <row r="97" spans="1:11" ht="15">
      <c r="A97" s="22"/>
      <c r="B97" s="14"/>
      <c r="C97" s="9"/>
      <c r="D97" s="5"/>
      <c r="E97" s="38"/>
      <c r="F97" s="39"/>
      <c r="G97" s="39"/>
      <c r="H97" s="39"/>
      <c r="I97" s="39"/>
      <c r="J97" s="39"/>
      <c r="K97" s="45"/>
    </row>
    <row r="98" spans="1:11" ht="15">
      <c r="A98" s="23"/>
      <c r="B98" s="16"/>
      <c r="C98" s="6"/>
      <c r="D98" s="17"/>
      <c r="E98" s="10"/>
      <c r="F98" s="18"/>
      <c r="G98" s="18"/>
      <c r="H98" s="18"/>
      <c r="I98" s="18"/>
      <c r="J98" s="18"/>
      <c r="K98" s="24"/>
    </row>
    <row r="99" spans="1:11" ht="15.75" customHeight="1" thickBot="1">
      <c r="A99" s="28">
        <f>A81</f>
        <v>1</v>
      </c>
      <c r="B99" s="29">
        <f>B81</f>
        <v>5</v>
      </c>
      <c r="C99" s="128" t="s">
        <v>4</v>
      </c>
      <c r="D99" s="129"/>
      <c r="E99" s="30"/>
      <c r="F99" s="51">
        <v>1485</v>
      </c>
      <c r="G99" s="51">
        <v>52.9</v>
      </c>
      <c r="H99" s="51">
        <v>50.8</v>
      </c>
      <c r="I99" s="51">
        <v>191.5</v>
      </c>
      <c r="J99" s="51">
        <v>1434.51</v>
      </c>
      <c r="K99" s="31"/>
    </row>
    <row r="100" spans="1:11" ht="15.75" thickBot="1">
      <c r="A100" s="19">
        <v>2</v>
      </c>
      <c r="B100" s="20">
        <v>1</v>
      </c>
      <c r="C100" s="21" t="s">
        <v>20</v>
      </c>
      <c r="D100" s="52" t="s">
        <v>80</v>
      </c>
      <c r="E100" s="53" t="s">
        <v>36</v>
      </c>
      <c r="F100" s="114">
        <v>65</v>
      </c>
      <c r="G100" s="115">
        <v>0.66</v>
      </c>
      <c r="H100" s="115">
        <v>0.06</v>
      </c>
      <c r="I100" s="115">
        <v>0.96</v>
      </c>
      <c r="J100" s="115">
        <v>7.02</v>
      </c>
      <c r="K100" s="56" t="s">
        <v>34</v>
      </c>
    </row>
    <row r="101" spans="1:11" ht="15">
      <c r="A101" s="22"/>
      <c r="B101" s="14"/>
      <c r="C101" s="9"/>
      <c r="D101" s="52" t="s">
        <v>21</v>
      </c>
      <c r="E101" s="57" t="s">
        <v>37</v>
      </c>
      <c r="F101" s="56">
        <v>220</v>
      </c>
      <c r="G101" s="116">
        <v>20.49</v>
      </c>
      <c r="H101" s="116">
        <v>23.95</v>
      </c>
      <c r="I101" s="116">
        <v>43.3</v>
      </c>
      <c r="J101" s="116">
        <v>470.77</v>
      </c>
      <c r="K101" s="60">
        <v>291</v>
      </c>
    </row>
    <row r="102" spans="1:11" ht="15">
      <c r="A102" s="22"/>
      <c r="B102" s="14"/>
      <c r="C102" s="9"/>
      <c r="D102" s="61" t="s">
        <v>30</v>
      </c>
      <c r="E102" s="62" t="s">
        <v>38</v>
      </c>
      <c r="F102" s="117">
        <v>30</v>
      </c>
      <c r="G102" s="118">
        <v>1.52</v>
      </c>
      <c r="H102" s="118">
        <v>0.16</v>
      </c>
      <c r="I102" s="118">
        <v>9.84</v>
      </c>
      <c r="J102" s="118">
        <v>46.88</v>
      </c>
      <c r="K102" s="65" t="s">
        <v>34</v>
      </c>
    </row>
    <row r="103" spans="1:11" ht="15">
      <c r="A103" s="22"/>
      <c r="B103" s="14"/>
      <c r="C103" s="9"/>
      <c r="D103" s="66" t="s">
        <v>22</v>
      </c>
      <c r="E103" s="57" t="s">
        <v>39</v>
      </c>
      <c r="F103" s="107">
        <v>200</v>
      </c>
      <c r="G103" s="108">
        <v>0.26</v>
      </c>
      <c r="H103" s="108">
        <v>0.06</v>
      </c>
      <c r="I103" s="108">
        <v>15.22</v>
      </c>
      <c r="J103" s="108">
        <v>62.46</v>
      </c>
      <c r="K103" s="177">
        <v>377</v>
      </c>
    </row>
    <row r="104" spans="1:11" ht="15">
      <c r="A104" s="22"/>
      <c r="B104" s="14"/>
      <c r="C104" s="9"/>
      <c r="D104" s="61"/>
      <c r="E104" s="62" t="s">
        <v>40</v>
      </c>
      <c r="F104" s="117">
        <v>5</v>
      </c>
      <c r="G104" s="118">
        <v>1.33</v>
      </c>
      <c r="H104" s="118">
        <v>1.43</v>
      </c>
      <c r="I104" s="118">
        <v>0.02</v>
      </c>
      <c r="J104" s="118">
        <v>17.8</v>
      </c>
      <c r="K104" s="65">
        <v>41</v>
      </c>
    </row>
    <row r="105" spans="1:11" ht="15.75" thickBot="1">
      <c r="A105" s="22"/>
      <c r="B105" s="14"/>
      <c r="C105" s="9"/>
      <c r="D105" s="71" t="s">
        <v>35</v>
      </c>
      <c r="E105" s="72"/>
      <c r="F105" s="119">
        <f t="shared" ref="F105:J105" si="10">SUM(F100:F104)</f>
        <v>520</v>
      </c>
      <c r="G105" s="119">
        <f t="shared" si="10"/>
        <v>24.259999999999998</v>
      </c>
      <c r="H105" s="119">
        <f t="shared" si="10"/>
        <v>25.659999999999997</v>
      </c>
      <c r="I105" s="119">
        <f t="shared" si="10"/>
        <v>69.339999999999989</v>
      </c>
      <c r="J105" s="119">
        <f t="shared" si="10"/>
        <v>604.92999999999995</v>
      </c>
      <c r="K105" s="50"/>
    </row>
    <row r="106" spans="1:11" ht="15">
      <c r="A106" s="22"/>
      <c r="B106" s="14"/>
      <c r="C106" s="9"/>
      <c r="D106" s="5"/>
      <c r="E106" s="38"/>
      <c r="F106" s="39"/>
      <c r="G106" s="39"/>
      <c r="H106" s="39"/>
      <c r="I106" s="39"/>
      <c r="J106" s="39"/>
      <c r="K106" s="45"/>
    </row>
    <row r="107" spans="1:11" ht="15">
      <c r="A107" s="23"/>
      <c r="B107" s="16"/>
      <c r="C107" s="6"/>
      <c r="D107" s="17"/>
      <c r="E107" s="7"/>
      <c r="F107" s="18"/>
      <c r="G107" s="18"/>
      <c r="H107" s="18"/>
      <c r="I107" s="18"/>
      <c r="J107" s="18"/>
      <c r="K107" s="24"/>
    </row>
    <row r="108" spans="1:11" ht="30">
      <c r="A108" s="25">
        <f>A100</f>
        <v>2</v>
      </c>
      <c r="B108" s="12">
        <f>B100</f>
        <v>1</v>
      </c>
      <c r="C108" s="8" t="s">
        <v>24</v>
      </c>
      <c r="D108" s="74" t="s">
        <v>25</v>
      </c>
      <c r="E108" s="53" t="s">
        <v>63</v>
      </c>
      <c r="F108" s="114">
        <v>100</v>
      </c>
      <c r="G108" s="115">
        <v>1.5</v>
      </c>
      <c r="H108" s="115">
        <v>5.2</v>
      </c>
      <c r="I108" s="115">
        <v>9.3000000000000007</v>
      </c>
      <c r="J108" s="115">
        <v>89.83</v>
      </c>
      <c r="K108" s="56">
        <v>56</v>
      </c>
    </row>
    <row r="109" spans="1:11" ht="15">
      <c r="A109" s="22"/>
      <c r="B109" s="14"/>
      <c r="C109" s="9"/>
      <c r="D109" s="66" t="s">
        <v>26</v>
      </c>
      <c r="E109" s="57" t="s">
        <v>81</v>
      </c>
      <c r="F109" s="101">
        <v>250</v>
      </c>
      <c r="G109" s="120">
        <v>2.4300000000000002</v>
      </c>
      <c r="H109" s="120">
        <v>3.12</v>
      </c>
      <c r="I109" s="120">
        <v>12.01</v>
      </c>
      <c r="J109" s="103">
        <v>85.84</v>
      </c>
      <c r="K109" s="82">
        <v>82</v>
      </c>
    </row>
    <row r="110" spans="1:11" ht="15">
      <c r="A110" s="22"/>
      <c r="B110" s="14"/>
      <c r="C110" s="9"/>
      <c r="D110" s="66" t="s">
        <v>27</v>
      </c>
      <c r="E110" s="57" t="s">
        <v>82</v>
      </c>
      <c r="F110" s="101">
        <v>130</v>
      </c>
      <c r="G110" s="120">
        <v>13.49</v>
      </c>
      <c r="H110" s="120">
        <v>16.02</v>
      </c>
      <c r="I110" s="120">
        <v>17.2</v>
      </c>
      <c r="J110" s="103">
        <v>264.10000000000002</v>
      </c>
      <c r="K110" s="82">
        <v>279</v>
      </c>
    </row>
    <row r="111" spans="1:11" ht="15">
      <c r="A111" s="22"/>
      <c r="B111" s="14"/>
      <c r="C111" s="9"/>
      <c r="D111" s="66" t="s">
        <v>28</v>
      </c>
      <c r="E111" s="57" t="s">
        <v>44</v>
      </c>
      <c r="F111" s="101">
        <v>180</v>
      </c>
      <c r="G111" s="120">
        <v>7.88</v>
      </c>
      <c r="H111" s="120">
        <v>5.03</v>
      </c>
      <c r="I111" s="120">
        <v>38.78</v>
      </c>
      <c r="J111" s="103">
        <v>231.92</v>
      </c>
      <c r="K111" s="82">
        <v>171</v>
      </c>
    </row>
    <row r="112" spans="1:11" ht="15">
      <c r="A112" s="22"/>
      <c r="B112" s="14"/>
      <c r="C112" s="9"/>
      <c r="D112" s="66" t="s">
        <v>29</v>
      </c>
      <c r="E112" s="57" t="s">
        <v>67</v>
      </c>
      <c r="F112" s="101">
        <v>200</v>
      </c>
      <c r="G112" s="120">
        <v>0.22</v>
      </c>
      <c r="H112" s="120">
        <v>0</v>
      </c>
      <c r="I112" s="120">
        <v>24.42</v>
      </c>
      <c r="J112" s="103">
        <v>98.56</v>
      </c>
      <c r="K112" s="82">
        <v>349</v>
      </c>
    </row>
    <row r="113" spans="1:11" ht="15">
      <c r="A113" s="22"/>
      <c r="B113" s="14"/>
      <c r="C113" s="9"/>
      <c r="D113" s="66" t="s">
        <v>31</v>
      </c>
      <c r="E113" s="57" t="s">
        <v>46</v>
      </c>
      <c r="F113" s="101">
        <v>40</v>
      </c>
      <c r="G113" s="120">
        <v>2.64</v>
      </c>
      <c r="H113" s="120">
        <v>0.48</v>
      </c>
      <c r="I113" s="120">
        <v>13.68</v>
      </c>
      <c r="J113" s="103">
        <v>69.599999999999994</v>
      </c>
      <c r="K113" s="82" t="s">
        <v>34</v>
      </c>
    </row>
    <row r="114" spans="1:11" ht="15">
      <c r="A114" s="22"/>
      <c r="B114" s="14"/>
      <c r="C114" s="9"/>
      <c r="D114" s="66" t="s">
        <v>30</v>
      </c>
      <c r="E114" s="57" t="s">
        <v>59</v>
      </c>
      <c r="F114" s="109">
        <v>30</v>
      </c>
      <c r="G114" s="110">
        <v>1.52</v>
      </c>
      <c r="H114" s="110">
        <v>0.16</v>
      </c>
      <c r="I114" s="110">
        <v>9.84</v>
      </c>
      <c r="J114" s="110">
        <v>46.88</v>
      </c>
      <c r="K114" s="111" t="s">
        <v>34</v>
      </c>
    </row>
    <row r="115" spans="1:11" ht="15">
      <c r="A115" s="22"/>
      <c r="B115" s="14"/>
      <c r="C115" s="9"/>
      <c r="D115" s="83"/>
      <c r="E115" s="62" t="s">
        <v>73</v>
      </c>
      <c r="F115" s="121">
        <v>30</v>
      </c>
      <c r="G115" s="122">
        <v>0.25</v>
      </c>
      <c r="H115" s="122">
        <v>0.03</v>
      </c>
      <c r="I115" s="122">
        <v>5.23</v>
      </c>
      <c r="J115" s="122">
        <v>48</v>
      </c>
      <c r="K115" s="123" t="s">
        <v>34</v>
      </c>
    </row>
    <row r="116" spans="1:11" ht="15.75" thickBot="1">
      <c r="A116" s="22"/>
      <c r="B116" s="14"/>
      <c r="C116" s="9"/>
      <c r="D116" s="71" t="s">
        <v>35</v>
      </c>
      <c r="E116" s="72"/>
      <c r="F116" s="119">
        <f t="shared" ref="F116:J116" si="11">SUM(F108:F115)</f>
        <v>960</v>
      </c>
      <c r="G116" s="119">
        <f t="shared" si="11"/>
        <v>29.93</v>
      </c>
      <c r="H116" s="119">
        <f t="shared" si="11"/>
        <v>30.040000000000003</v>
      </c>
      <c r="I116" s="119">
        <f t="shared" si="11"/>
        <v>130.46</v>
      </c>
      <c r="J116" s="124">
        <f t="shared" si="11"/>
        <v>934.73</v>
      </c>
      <c r="K116" s="47"/>
    </row>
    <row r="117" spans="1:11" ht="15">
      <c r="A117" s="23"/>
      <c r="B117" s="16"/>
      <c r="C117" s="6"/>
      <c r="D117" s="17"/>
      <c r="E117" s="10"/>
      <c r="F117" s="18"/>
      <c r="G117" s="18"/>
      <c r="H117" s="18"/>
      <c r="I117" s="18"/>
      <c r="J117" s="18"/>
      <c r="K117" s="49"/>
    </row>
    <row r="118" spans="1:11" ht="15.75" thickBot="1">
      <c r="A118" s="28">
        <f>A100</f>
        <v>2</v>
      </c>
      <c r="B118" s="29">
        <f>B100</f>
        <v>1</v>
      </c>
      <c r="C118" s="128" t="s">
        <v>4</v>
      </c>
      <c r="D118" s="129"/>
      <c r="E118" s="30"/>
      <c r="F118" s="51">
        <v>1480</v>
      </c>
      <c r="G118" s="51">
        <v>54.19</v>
      </c>
      <c r="H118" s="51">
        <v>55.7</v>
      </c>
      <c r="I118" s="51">
        <v>199.8</v>
      </c>
      <c r="J118" s="51">
        <v>1539.66</v>
      </c>
      <c r="K118" s="31"/>
    </row>
    <row r="119" spans="1:11" ht="15">
      <c r="A119" s="13">
        <v>2</v>
      </c>
      <c r="B119" s="14">
        <v>2</v>
      </c>
      <c r="C119" s="21" t="s">
        <v>20</v>
      </c>
      <c r="D119" s="52" t="s">
        <v>21</v>
      </c>
      <c r="E119" s="53" t="s">
        <v>51</v>
      </c>
      <c r="F119" s="54">
        <v>160</v>
      </c>
      <c r="G119" s="55">
        <v>14.04</v>
      </c>
      <c r="H119" s="55">
        <v>13.53</v>
      </c>
      <c r="I119" s="55">
        <v>29.65</v>
      </c>
      <c r="J119" s="55">
        <v>296.60000000000002</v>
      </c>
      <c r="K119" s="56">
        <v>362</v>
      </c>
    </row>
    <row r="120" spans="1:11" ht="15">
      <c r="A120" s="13"/>
      <c r="B120" s="14"/>
      <c r="C120" s="9"/>
      <c r="D120" s="66" t="s">
        <v>22</v>
      </c>
      <c r="E120" s="57" t="s">
        <v>39</v>
      </c>
      <c r="F120" s="67">
        <v>200</v>
      </c>
      <c r="G120" s="68">
        <v>0.26</v>
      </c>
      <c r="H120" s="68">
        <v>0.06</v>
      </c>
      <c r="I120" s="68">
        <v>15.22</v>
      </c>
      <c r="J120" s="68">
        <v>62.46</v>
      </c>
      <c r="K120" s="69">
        <v>377</v>
      </c>
    </row>
    <row r="121" spans="1:11" ht="15">
      <c r="A121" s="13"/>
      <c r="B121" s="14"/>
      <c r="C121" s="9"/>
      <c r="D121" s="66" t="s">
        <v>49</v>
      </c>
      <c r="E121" s="57" t="s">
        <v>52</v>
      </c>
      <c r="F121" s="67">
        <v>200</v>
      </c>
      <c r="G121" s="68">
        <v>5.6</v>
      </c>
      <c r="H121" s="68">
        <v>6.4</v>
      </c>
      <c r="I121" s="68">
        <v>9.4</v>
      </c>
      <c r="J121" s="68">
        <v>117.6</v>
      </c>
      <c r="K121" s="69" t="s">
        <v>34</v>
      </c>
    </row>
    <row r="122" spans="1:11" ht="15">
      <c r="A122" s="13"/>
      <c r="B122" s="14"/>
      <c r="C122" s="9"/>
      <c r="D122" s="91"/>
      <c r="E122" s="62" t="s">
        <v>53</v>
      </c>
      <c r="F122" s="63">
        <v>100</v>
      </c>
      <c r="G122" s="64">
        <v>5.6</v>
      </c>
      <c r="H122" s="64">
        <v>6.4</v>
      </c>
      <c r="I122" s="64">
        <v>9.4</v>
      </c>
      <c r="J122" s="64">
        <v>117.6</v>
      </c>
      <c r="K122" s="69" t="s">
        <v>34</v>
      </c>
    </row>
    <row r="123" spans="1:11" ht="15.75" thickBot="1">
      <c r="A123" s="13"/>
      <c r="B123" s="14"/>
      <c r="C123" s="9"/>
      <c r="D123" s="71" t="s">
        <v>35</v>
      </c>
      <c r="E123" s="72"/>
      <c r="F123" s="73">
        <f>SUM(F119:F122)</f>
        <v>660</v>
      </c>
      <c r="G123" s="73">
        <f>SUM(G119:G122)</f>
        <v>25.5</v>
      </c>
      <c r="H123" s="73">
        <f>SUM(H119:H122)</f>
        <v>26.39</v>
      </c>
      <c r="I123" s="73">
        <f>SUM(I119:I122)</f>
        <v>63.669999999999995</v>
      </c>
      <c r="J123" s="73">
        <f t="shared" ref="J123" si="12">SUM(J118:J122)</f>
        <v>2133.92</v>
      </c>
      <c r="K123" s="176"/>
    </row>
    <row r="124" spans="1:11" ht="15.75" thickBot="1">
      <c r="A124" s="13"/>
      <c r="B124" s="14"/>
      <c r="C124" s="9"/>
      <c r="D124" s="5"/>
      <c r="E124" s="38"/>
      <c r="F124" s="39"/>
      <c r="G124" s="39"/>
      <c r="H124" s="39"/>
      <c r="I124" s="39"/>
      <c r="J124" s="73"/>
      <c r="K124" s="45"/>
    </row>
    <row r="125" spans="1:11" ht="15">
      <c r="A125" s="15"/>
      <c r="B125" s="16"/>
      <c r="C125" s="6"/>
      <c r="D125" s="17"/>
      <c r="E125" s="7"/>
      <c r="F125" s="18"/>
      <c r="G125" s="18"/>
      <c r="H125" s="18"/>
      <c r="I125" s="18"/>
      <c r="J125" s="18"/>
      <c r="K125" s="24"/>
    </row>
    <row r="126" spans="1:11" ht="15" customHeight="1">
      <c r="A126" s="12">
        <f>A119</f>
        <v>2</v>
      </c>
      <c r="B126" s="12">
        <f>B119</f>
        <v>2</v>
      </c>
      <c r="C126" s="8" t="s">
        <v>24</v>
      </c>
      <c r="D126" s="74" t="s">
        <v>25</v>
      </c>
      <c r="E126" s="75" t="s">
        <v>76</v>
      </c>
      <c r="F126" s="76">
        <v>100</v>
      </c>
      <c r="G126" s="77">
        <v>1.57</v>
      </c>
      <c r="H126" s="77">
        <v>12.03</v>
      </c>
      <c r="I126" s="77">
        <v>8.7799999999999994</v>
      </c>
      <c r="J126" s="78">
        <v>149.69999999999999</v>
      </c>
      <c r="K126" s="79">
        <v>49</v>
      </c>
    </row>
    <row r="127" spans="1:11" ht="15">
      <c r="A127" s="13"/>
      <c r="B127" s="14"/>
      <c r="C127" s="9"/>
      <c r="D127" s="66" t="s">
        <v>26</v>
      </c>
      <c r="E127" s="57" t="s">
        <v>71</v>
      </c>
      <c r="F127" s="80">
        <v>250</v>
      </c>
      <c r="G127" s="77">
        <v>2.6</v>
      </c>
      <c r="H127" s="77">
        <v>6.13</v>
      </c>
      <c r="I127" s="77">
        <v>17.03</v>
      </c>
      <c r="J127" s="81">
        <v>133.69</v>
      </c>
      <c r="K127" s="82">
        <v>96</v>
      </c>
    </row>
    <row r="128" spans="1:11" ht="15">
      <c r="A128" s="13"/>
      <c r="B128" s="14"/>
      <c r="C128" s="9"/>
      <c r="D128" s="66" t="s">
        <v>27</v>
      </c>
      <c r="E128" s="57" t="s">
        <v>78</v>
      </c>
      <c r="F128" s="80">
        <v>115</v>
      </c>
      <c r="G128" s="77">
        <v>24.29</v>
      </c>
      <c r="H128" s="77">
        <v>13.88</v>
      </c>
      <c r="I128" s="77">
        <v>0.21</v>
      </c>
      <c r="J128" s="81">
        <v>223.01</v>
      </c>
      <c r="K128" s="82">
        <v>293</v>
      </c>
    </row>
    <row r="129" spans="1:11" ht="15">
      <c r="A129" s="13"/>
      <c r="B129" s="14"/>
      <c r="C129" s="9"/>
      <c r="D129" s="66" t="s">
        <v>28</v>
      </c>
      <c r="E129" s="57" t="s">
        <v>83</v>
      </c>
      <c r="F129" s="80">
        <v>180</v>
      </c>
      <c r="G129" s="77">
        <v>7.88</v>
      </c>
      <c r="H129" s="77">
        <v>5.0279999999999996</v>
      </c>
      <c r="I129" s="77">
        <v>38.78</v>
      </c>
      <c r="J129" s="81">
        <v>231.92</v>
      </c>
      <c r="K129" s="82">
        <v>185</v>
      </c>
    </row>
    <row r="130" spans="1:11" ht="15">
      <c r="A130" s="13"/>
      <c r="B130" s="14"/>
      <c r="C130" s="9"/>
      <c r="D130" s="66" t="s">
        <v>29</v>
      </c>
      <c r="E130" s="57" t="s">
        <v>58</v>
      </c>
      <c r="F130" s="80">
        <v>200</v>
      </c>
      <c r="G130" s="77">
        <v>0.1</v>
      </c>
      <c r="H130" s="77">
        <v>0</v>
      </c>
      <c r="I130" s="77">
        <v>15.7</v>
      </c>
      <c r="J130" s="81">
        <v>63.2</v>
      </c>
      <c r="K130" s="82">
        <v>699</v>
      </c>
    </row>
    <row r="131" spans="1:11" ht="15">
      <c r="A131" s="13"/>
      <c r="B131" s="14"/>
      <c r="C131" s="9"/>
      <c r="D131" s="66" t="s">
        <v>31</v>
      </c>
      <c r="E131" s="57" t="s">
        <v>46</v>
      </c>
      <c r="F131" s="80">
        <v>40</v>
      </c>
      <c r="G131" s="77">
        <v>2.64</v>
      </c>
      <c r="H131" s="77">
        <v>0.48</v>
      </c>
      <c r="I131" s="77">
        <v>13.68</v>
      </c>
      <c r="J131" s="81">
        <v>69.599999999999994</v>
      </c>
      <c r="K131" s="82" t="s">
        <v>34</v>
      </c>
    </row>
    <row r="132" spans="1:11" ht="15">
      <c r="A132" s="13"/>
      <c r="B132" s="14"/>
      <c r="C132" s="9"/>
      <c r="D132" s="66" t="s">
        <v>30</v>
      </c>
      <c r="E132" s="57" t="s">
        <v>59</v>
      </c>
      <c r="F132" s="109">
        <v>20</v>
      </c>
      <c r="G132" s="110">
        <v>1.01</v>
      </c>
      <c r="H132" s="110">
        <v>0.107</v>
      </c>
      <c r="I132" s="110">
        <v>6.56</v>
      </c>
      <c r="J132" s="110">
        <v>31.25</v>
      </c>
      <c r="K132" s="111" t="s">
        <v>34</v>
      </c>
    </row>
    <row r="133" spans="1:11" ht="15">
      <c r="A133" s="13"/>
      <c r="B133" s="14"/>
      <c r="C133" s="9"/>
      <c r="D133" s="83"/>
      <c r="E133" s="62"/>
      <c r="F133" s="93"/>
      <c r="G133" s="94"/>
      <c r="H133" s="94"/>
      <c r="I133" s="94"/>
      <c r="J133" s="94"/>
      <c r="K133" s="40"/>
    </row>
    <row r="134" spans="1:11" ht="15.75" thickBot="1">
      <c r="A134" s="13"/>
      <c r="B134" s="14"/>
      <c r="C134" s="9"/>
      <c r="D134" s="71" t="s">
        <v>35</v>
      </c>
      <c r="E134" s="72"/>
      <c r="F134" s="73">
        <f t="shared" ref="F134:J134" si="13">SUM(F126:F133)</f>
        <v>905</v>
      </c>
      <c r="G134" s="73">
        <f t="shared" si="13"/>
        <v>40.090000000000003</v>
      </c>
      <c r="H134" s="73">
        <f t="shared" si="13"/>
        <v>37.654999999999994</v>
      </c>
      <c r="I134" s="73">
        <f t="shared" si="13"/>
        <v>100.74000000000001</v>
      </c>
      <c r="J134" s="73">
        <f t="shared" si="13"/>
        <v>902.37</v>
      </c>
      <c r="K134" s="47"/>
    </row>
    <row r="135" spans="1:11" ht="15">
      <c r="A135" s="15"/>
      <c r="B135" s="16"/>
      <c r="C135" s="6"/>
      <c r="D135" s="17"/>
      <c r="E135" s="10"/>
      <c r="F135" s="18"/>
      <c r="G135" s="18"/>
      <c r="H135" s="18"/>
      <c r="I135" s="18"/>
      <c r="J135" s="18"/>
      <c r="K135" s="49"/>
    </row>
    <row r="136" spans="1:11" ht="15.75" thickBot="1">
      <c r="A136" s="32">
        <f>A119</f>
        <v>2</v>
      </c>
      <c r="B136" s="32">
        <f>B119</f>
        <v>2</v>
      </c>
      <c r="C136" s="128" t="s">
        <v>4</v>
      </c>
      <c r="D136" s="129"/>
      <c r="E136" s="131"/>
      <c r="F136" s="51">
        <v>1565</v>
      </c>
      <c r="G136" s="51">
        <v>65.59</v>
      </c>
      <c r="H136" s="51">
        <v>64</v>
      </c>
      <c r="I136" s="51">
        <v>164.9</v>
      </c>
      <c r="J136" s="51">
        <v>1496.63</v>
      </c>
      <c r="K136" s="31"/>
    </row>
    <row r="137" spans="1:11" ht="15">
      <c r="A137" s="19">
        <v>2</v>
      </c>
      <c r="B137" s="20">
        <v>3</v>
      </c>
      <c r="C137" s="21" t="s">
        <v>20</v>
      </c>
      <c r="D137" s="66" t="s">
        <v>23</v>
      </c>
      <c r="E137" s="97" t="s">
        <v>62</v>
      </c>
      <c r="F137" s="98">
        <v>120</v>
      </c>
      <c r="G137" s="99">
        <v>1.5</v>
      </c>
      <c r="H137" s="99">
        <v>0.5</v>
      </c>
      <c r="I137" s="99">
        <v>2.1</v>
      </c>
      <c r="J137" s="99">
        <v>94.5</v>
      </c>
      <c r="K137" s="100" t="s">
        <v>34</v>
      </c>
    </row>
    <row r="138" spans="1:11" ht="15">
      <c r="A138" s="22"/>
      <c r="B138" s="14"/>
      <c r="C138" s="9"/>
      <c r="D138" s="66" t="s">
        <v>21</v>
      </c>
      <c r="E138" s="57" t="s">
        <v>84</v>
      </c>
      <c r="F138" s="101">
        <v>200</v>
      </c>
      <c r="G138" s="102">
        <v>7.3</v>
      </c>
      <c r="H138" s="102">
        <v>12.5</v>
      </c>
      <c r="I138" s="102">
        <v>54.3</v>
      </c>
      <c r="J138" s="103">
        <v>358.9</v>
      </c>
      <c r="K138" s="82">
        <v>173</v>
      </c>
    </row>
    <row r="139" spans="1:11" ht="15">
      <c r="A139" s="22"/>
      <c r="B139" s="14"/>
      <c r="C139" s="9"/>
      <c r="D139" s="74" t="s">
        <v>22</v>
      </c>
      <c r="E139" s="75" t="s">
        <v>39</v>
      </c>
      <c r="F139" s="104">
        <v>200</v>
      </c>
      <c r="G139" s="105">
        <v>0.26</v>
      </c>
      <c r="H139" s="105">
        <v>0.06</v>
      </c>
      <c r="I139" s="105">
        <v>15.22</v>
      </c>
      <c r="J139" s="105">
        <v>62.46</v>
      </c>
      <c r="K139" s="106">
        <v>377</v>
      </c>
    </row>
    <row r="140" spans="1:11" ht="15.75" customHeight="1">
      <c r="A140" s="22"/>
      <c r="B140" s="14"/>
      <c r="C140" s="9"/>
      <c r="D140" s="66"/>
      <c r="E140" s="57" t="s">
        <v>85</v>
      </c>
      <c r="F140" s="107">
        <v>38</v>
      </c>
      <c r="G140" s="108">
        <v>6.45</v>
      </c>
      <c r="H140" s="108">
        <v>7.27</v>
      </c>
      <c r="I140" s="108">
        <v>17.77</v>
      </c>
      <c r="J140" s="108">
        <v>162.25</v>
      </c>
      <c r="K140" s="69">
        <v>3</v>
      </c>
    </row>
    <row r="141" spans="1:11" ht="15">
      <c r="A141" s="22"/>
      <c r="B141" s="14"/>
      <c r="C141" s="9"/>
      <c r="D141" s="83"/>
      <c r="E141" s="84"/>
      <c r="F141" s="93"/>
      <c r="G141" s="94"/>
      <c r="H141" s="94"/>
      <c r="I141" s="94"/>
      <c r="J141" s="94"/>
      <c r="K141" s="40"/>
    </row>
    <row r="142" spans="1:11" ht="15.75" thickBot="1">
      <c r="A142" s="22"/>
      <c r="B142" s="14"/>
      <c r="C142" s="9"/>
      <c r="D142" s="71" t="s">
        <v>35</v>
      </c>
      <c r="E142" s="72"/>
      <c r="F142" s="73">
        <f t="shared" ref="F142:J142" si="14">SUM(F137:F141)</f>
        <v>558</v>
      </c>
      <c r="G142" s="73">
        <f t="shared" si="14"/>
        <v>15.510000000000002</v>
      </c>
      <c r="H142" s="73">
        <f t="shared" si="14"/>
        <v>20.329999999999998</v>
      </c>
      <c r="I142" s="73">
        <f t="shared" si="14"/>
        <v>89.39</v>
      </c>
      <c r="J142" s="73">
        <f t="shared" si="14"/>
        <v>678.11</v>
      </c>
      <c r="K142" s="47"/>
    </row>
    <row r="143" spans="1:11" ht="30">
      <c r="A143" s="25">
        <f>A137</f>
        <v>2</v>
      </c>
      <c r="B143" s="12">
        <f>B137</f>
        <v>3</v>
      </c>
      <c r="C143" s="8" t="s">
        <v>24</v>
      </c>
      <c r="D143" s="74" t="s">
        <v>25</v>
      </c>
      <c r="E143" s="75" t="s">
        <v>54</v>
      </c>
      <c r="F143" s="76">
        <v>100</v>
      </c>
      <c r="G143" s="77">
        <v>1.43</v>
      </c>
      <c r="H143" s="77">
        <v>5.08</v>
      </c>
      <c r="I143" s="77">
        <v>8.5500000000000007</v>
      </c>
      <c r="J143" s="78">
        <v>85.68</v>
      </c>
      <c r="K143" s="79">
        <v>52</v>
      </c>
    </row>
    <row r="144" spans="1:11" ht="15">
      <c r="A144" s="22"/>
      <c r="B144" s="14"/>
      <c r="C144" s="9"/>
      <c r="D144" s="66" t="s">
        <v>26</v>
      </c>
      <c r="E144" s="57" t="s">
        <v>86</v>
      </c>
      <c r="F144" s="80">
        <v>250</v>
      </c>
      <c r="G144" s="77">
        <v>3.15</v>
      </c>
      <c r="H144" s="77">
        <v>3.55</v>
      </c>
      <c r="I144" s="77">
        <v>20.83</v>
      </c>
      <c r="J144" s="81">
        <v>127.9</v>
      </c>
      <c r="K144" s="82">
        <v>108</v>
      </c>
    </row>
    <row r="145" spans="1:11" ht="15">
      <c r="A145" s="22"/>
      <c r="B145" s="14"/>
      <c r="C145" s="9"/>
      <c r="D145" s="66" t="s">
        <v>27</v>
      </c>
      <c r="E145" s="57" t="s">
        <v>87</v>
      </c>
      <c r="F145" s="80">
        <v>100</v>
      </c>
      <c r="G145" s="77">
        <v>8.36</v>
      </c>
      <c r="H145" s="77">
        <v>5.35</v>
      </c>
      <c r="I145" s="77">
        <v>10.45</v>
      </c>
      <c r="J145" s="81">
        <v>125.95</v>
      </c>
      <c r="K145" s="82">
        <v>255</v>
      </c>
    </row>
    <row r="146" spans="1:11" ht="15">
      <c r="A146" s="22"/>
      <c r="B146" s="14"/>
      <c r="C146" s="9"/>
      <c r="D146" s="66" t="s">
        <v>28</v>
      </c>
      <c r="E146" s="57" t="s">
        <v>57</v>
      </c>
      <c r="F146" s="80">
        <v>180</v>
      </c>
      <c r="G146" s="77">
        <v>3.95</v>
      </c>
      <c r="H146" s="77">
        <v>8.4700000000000006</v>
      </c>
      <c r="I146" s="77">
        <v>26.65</v>
      </c>
      <c r="J146" s="81">
        <v>198.65</v>
      </c>
      <c r="K146" s="82">
        <v>312</v>
      </c>
    </row>
    <row r="147" spans="1:11" ht="15">
      <c r="A147" s="22"/>
      <c r="B147" s="14"/>
      <c r="C147" s="9"/>
      <c r="D147" s="66" t="s">
        <v>29</v>
      </c>
      <c r="E147" s="57" t="s">
        <v>45</v>
      </c>
      <c r="F147" s="80">
        <v>200</v>
      </c>
      <c r="G147" s="77">
        <v>0.06</v>
      </c>
      <c r="H147" s="77">
        <v>0.02</v>
      </c>
      <c r="I147" s="77">
        <v>20.73</v>
      </c>
      <c r="J147" s="81">
        <v>83.34</v>
      </c>
      <c r="K147" s="82">
        <v>345</v>
      </c>
    </row>
    <row r="148" spans="1:11" ht="15">
      <c r="A148" s="22"/>
      <c r="B148" s="14"/>
      <c r="C148" s="9"/>
      <c r="D148" s="66" t="s">
        <v>31</v>
      </c>
      <c r="E148" s="57" t="s">
        <v>46</v>
      </c>
      <c r="F148" s="80">
        <v>40</v>
      </c>
      <c r="G148" s="77">
        <v>2.64</v>
      </c>
      <c r="H148" s="77">
        <v>0.48</v>
      </c>
      <c r="I148" s="77">
        <v>13.68</v>
      </c>
      <c r="J148" s="81">
        <v>69.599999999999994</v>
      </c>
      <c r="K148" s="82" t="s">
        <v>34</v>
      </c>
    </row>
    <row r="149" spans="1:11" ht="15">
      <c r="A149" s="22"/>
      <c r="B149" s="14"/>
      <c r="C149" s="9"/>
      <c r="D149" s="66" t="s">
        <v>30</v>
      </c>
      <c r="E149" s="57" t="s">
        <v>59</v>
      </c>
      <c r="F149" s="109">
        <v>30</v>
      </c>
      <c r="G149" s="110">
        <v>1.52</v>
      </c>
      <c r="H149" s="110">
        <v>0.16</v>
      </c>
      <c r="I149" s="110">
        <v>9.84</v>
      </c>
      <c r="J149" s="110">
        <v>46.88</v>
      </c>
      <c r="K149" s="111" t="s">
        <v>34</v>
      </c>
    </row>
    <row r="150" spans="1:11" ht="15.75" thickBot="1">
      <c r="A150" s="22"/>
      <c r="B150" s="14"/>
      <c r="C150" s="9"/>
      <c r="D150" s="71" t="s">
        <v>35</v>
      </c>
      <c r="E150" s="72"/>
      <c r="F150" s="73">
        <f t="shared" ref="F150:J150" si="15">SUM(F143:F149)</f>
        <v>900</v>
      </c>
      <c r="G150" s="73">
        <f t="shared" si="15"/>
        <v>21.11</v>
      </c>
      <c r="H150" s="87">
        <f t="shared" si="15"/>
        <v>23.11</v>
      </c>
      <c r="I150" s="73">
        <f t="shared" si="15"/>
        <v>110.72999999999999</v>
      </c>
      <c r="J150" s="73">
        <f t="shared" si="15"/>
        <v>738.00000000000011</v>
      </c>
      <c r="K150" s="47"/>
    </row>
    <row r="151" spans="1:11" ht="15">
      <c r="A151" s="22"/>
      <c r="B151" s="14"/>
      <c r="C151" s="9"/>
      <c r="D151" s="5"/>
      <c r="E151" s="38"/>
      <c r="F151" s="39"/>
      <c r="G151" s="39"/>
      <c r="H151" s="39"/>
      <c r="I151" s="39"/>
      <c r="J151" s="39"/>
      <c r="K151" s="45"/>
    </row>
    <row r="152" spans="1:11" ht="15.75" thickBot="1">
      <c r="A152" s="28">
        <f>A137</f>
        <v>2</v>
      </c>
      <c r="B152" s="29">
        <f>B137</f>
        <v>3</v>
      </c>
      <c r="C152" s="128" t="s">
        <v>4</v>
      </c>
      <c r="D152" s="129"/>
      <c r="E152" s="30"/>
      <c r="F152" s="51">
        <v>1458</v>
      </c>
      <c r="G152" s="51">
        <v>36.619999999999997</v>
      </c>
      <c r="H152" s="51">
        <v>43.44</v>
      </c>
      <c r="I152" s="51">
        <v>200.12</v>
      </c>
      <c r="J152" s="51">
        <v>1416.11</v>
      </c>
      <c r="K152" s="51"/>
    </row>
    <row r="153" spans="1:11" ht="15">
      <c r="A153" s="19">
        <v>2</v>
      </c>
      <c r="B153" s="20">
        <v>4</v>
      </c>
      <c r="C153" s="21" t="s">
        <v>20</v>
      </c>
      <c r="D153" s="52" t="s">
        <v>21</v>
      </c>
      <c r="E153" s="53" t="s">
        <v>88</v>
      </c>
      <c r="F153" s="54">
        <v>180</v>
      </c>
      <c r="G153" s="55">
        <v>4.1399999999999997</v>
      </c>
      <c r="H153" s="55">
        <v>5.94</v>
      </c>
      <c r="I153" s="55">
        <v>30.21</v>
      </c>
      <c r="J153" s="55">
        <v>190.88</v>
      </c>
      <c r="K153" s="56">
        <v>175</v>
      </c>
    </row>
    <row r="154" spans="1:11" ht="15">
      <c r="A154" s="22"/>
      <c r="B154" s="14"/>
      <c r="C154" s="9"/>
      <c r="D154" s="66" t="s">
        <v>30</v>
      </c>
      <c r="E154" s="57" t="s">
        <v>89</v>
      </c>
      <c r="F154" s="58">
        <v>50</v>
      </c>
      <c r="G154" s="59">
        <v>3.81</v>
      </c>
      <c r="H154" s="59">
        <v>2.77</v>
      </c>
      <c r="I154" s="59">
        <v>17.77</v>
      </c>
      <c r="J154" s="59">
        <v>142.9</v>
      </c>
      <c r="K154" s="60" t="s">
        <v>34</v>
      </c>
    </row>
    <row r="155" spans="1:11" ht="15">
      <c r="A155" s="22"/>
      <c r="B155" s="14"/>
      <c r="C155" s="9"/>
      <c r="D155" s="66" t="s">
        <v>22</v>
      </c>
      <c r="E155" s="57" t="s">
        <v>39</v>
      </c>
      <c r="F155" s="67">
        <v>200</v>
      </c>
      <c r="G155" s="68">
        <v>0.26</v>
      </c>
      <c r="H155" s="68">
        <v>0.06</v>
      </c>
      <c r="I155" s="68">
        <v>15.22</v>
      </c>
      <c r="J155" s="68">
        <v>62.46</v>
      </c>
      <c r="K155" s="69">
        <v>377</v>
      </c>
    </row>
    <row r="156" spans="1:11" ht="15">
      <c r="A156" s="22"/>
      <c r="B156" s="14"/>
      <c r="C156" s="9"/>
      <c r="D156" s="61" t="s">
        <v>60</v>
      </c>
      <c r="E156" s="62" t="s">
        <v>62</v>
      </c>
      <c r="F156" s="63">
        <v>120</v>
      </c>
      <c r="G156" s="64">
        <v>1.5</v>
      </c>
      <c r="H156" s="64">
        <v>0.5</v>
      </c>
      <c r="I156" s="64">
        <v>2.1</v>
      </c>
      <c r="J156" s="64">
        <v>125.6</v>
      </c>
      <c r="K156" s="65" t="s">
        <v>34</v>
      </c>
    </row>
    <row r="157" spans="1:11" ht="15">
      <c r="A157" s="22"/>
      <c r="B157" s="14"/>
      <c r="C157" s="9"/>
      <c r="D157" s="66"/>
      <c r="E157" s="62"/>
      <c r="F157" s="95"/>
      <c r="G157" s="96"/>
      <c r="H157" s="96"/>
      <c r="I157" s="96"/>
      <c r="J157" s="96"/>
      <c r="K157" s="65"/>
    </row>
    <row r="158" spans="1:11" ht="15.75" thickBot="1">
      <c r="A158" s="22"/>
      <c r="B158" s="14"/>
      <c r="C158" s="9"/>
      <c r="D158" s="71" t="s">
        <v>35</v>
      </c>
      <c r="E158" s="72"/>
      <c r="F158" s="73">
        <f t="shared" ref="F158:J158" si="16">SUM(F153:F157)</f>
        <v>550</v>
      </c>
      <c r="G158" s="73">
        <f t="shared" si="16"/>
        <v>9.7099999999999991</v>
      </c>
      <c r="H158" s="87">
        <f t="shared" si="16"/>
        <v>9.2700000000000014</v>
      </c>
      <c r="I158" s="87">
        <f t="shared" si="16"/>
        <v>65.3</v>
      </c>
      <c r="J158" s="87">
        <f t="shared" si="16"/>
        <v>521.83999999999992</v>
      </c>
      <c r="K158" s="50"/>
    </row>
    <row r="159" spans="1:11" ht="30">
      <c r="A159" s="25">
        <f>A153</f>
        <v>2</v>
      </c>
      <c r="B159" s="12">
        <f>B153</f>
        <v>4</v>
      </c>
      <c r="C159" s="8" t="s">
        <v>24</v>
      </c>
      <c r="D159" s="74" t="s">
        <v>25</v>
      </c>
      <c r="E159" s="75" t="s">
        <v>90</v>
      </c>
      <c r="F159" s="76">
        <v>100</v>
      </c>
      <c r="G159" s="77">
        <v>1.5</v>
      </c>
      <c r="H159" s="77">
        <v>2.5</v>
      </c>
      <c r="I159" s="77">
        <v>9.33</v>
      </c>
      <c r="J159" s="78">
        <v>62.98</v>
      </c>
      <c r="K159" s="79">
        <v>45</v>
      </c>
    </row>
    <row r="160" spans="1:11" ht="15">
      <c r="A160" s="22"/>
      <c r="B160" s="14"/>
      <c r="C160" s="9"/>
      <c r="D160" s="66" t="s">
        <v>26</v>
      </c>
      <c r="E160" s="57" t="s">
        <v>91</v>
      </c>
      <c r="F160" s="80">
        <v>250</v>
      </c>
      <c r="G160" s="77">
        <v>2.44</v>
      </c>
      <c r="H160" s="77">
        <v>6.41</v>
      </c>
      <c r="I160" s="77">
        <v>11.11</v>
      </c>
      <c r="J160" s="81">
        <v>111.89</v>
      </c>
      <c r="K160" s="82">
        <v>84</v>
      </c>
    </row>
    <row r="161" spans="1:11" ht="15">
      <c r="A161" s="22"/>
      <c r="B161" s="14"/>
      <c r="C161" s="9"/>
      <c r="D161" s="66" t="s">
        <v>27</v>
      </c>
      <c r="E161" s="57" t="s">
        <v>43</v>
      </c>
      <c r="F161" s="80">
        <v>130</v>
      </c>
      <c r="G161" s="77">
        <v>33.090000000000003</v>
      </c>
      <c r="H161" s="77">
        <v>27.34</v>
      </c>
      <c r="I161" s="77">
        <v>8.82</v>
      </c>
      <c r="J161" s="81">
        <v>414.37</v>
      </c>
      <c r="K161" s="82">
        <v>261</v>
      </c>
    </row>
    <row r="162" spans="1:11" ht="15">
      <c r="A162" s="22"/>
      <c r="B162" s="14"/>
      <c r="C162" s="9"/>
      <c r="D162" s="66" t="s">
        <v>28</v>
      </c>
      <c r="E162" s="57" t="s">
        <v>92</v>
      </c>
      <c r="F162" s="80">
        <v>180</v>
      </c>
      <c r="G162" s="77">
        <v>6.84</v>
      </c>
      <c r="H162" s="77">
        <v>4.12</v>
      </c>
      <c r="I162" s="77">
        <v>43.74</v>
      </c>
      <c r="J162" s="81">
        <v>239.36</v>
      </c>
      <c r="K162" s="82">
        <v>203</v>
      </c>
    </row>
    <row r="163" spans="1:11" ht="15">
      <c r="A163" s="22"/>
      <c r="B163" s="14"/>
      <c r="C163" s="9"/>
      <c r="D163" s="66" t="s">
        <v>29</v>
      </c>
      <c r="E163" s="57" t="s">
        <v>45</v>
      </c>
      <c r="F163" s="80">
        <v>200</v>
      </c>
      <c r="G163" s="77">
        <v>0.06</v>
      </c>
      <c r="H163" s="77">
        <v>0.02</v>
      </c>
      <c r="I163" s="77">
        <v>20.73</v>
      </c>
      <c r="J163" s="81">
        <v>83.34</v>
      </c>
      <c r="K163" s="82">
        <v>345</v>
      </c>
    </row>
    <row r="164" spans="1:11" ht="15">
      <c r="A164" s="22"/>
      <c r="B164" s="14"/>
      <c r="C164" s="9"/>
      <c r="D164" s="66" t="s">
        <v>31</v>
      </c>
      <c r="E164" s="57" t="s">
        <v>46</v>
      </c>
      <c r="F164" s="80">
        <v>40</v>
      </c>
      <c r="G164" s="77">
        <v>2.64</v>
      </c>
      <c r="H164" s="77">
        <v>0.48</v>
      </c>
      <c r="I164" s="77">
        <v>13.68</v>
      </c>
      <c r="J164" s="81">
        <v>69.599999999999994</v>
      </c>
      <c r="K164" s="82" t="s">
        <v>34</v>
      </c>
    </row>
    <row r="165" spans="1:11" ht="15">
      <c r="A165" s="22"/>
      <c r="B165" s="14"/>
      <c r="C165" s="9"/>
      <c r="D165" s="66" t="s">
        <v>30</v>
      </c>
      <c r="E165" s="57" t="s">
        <v>59</v>
      </c>
      <c r="F165" s="109">
        <v>40</v>
      </c>
      <c r="G165" s="110">
        <v>2.0299999999999998</v>
      </c>
      <c r="H165" s="110">
        <v>0.21</v>
      </c>
      <c r="I165" s="110">
        <v>13.12</v>
      </c>
      <c r="J165" s="110">
        <v>62.506999999999998</v>
      </c>
      <c r="K165" s="111" t="s">
        <v>34</v>
      </c>
    </row>
    <row r="166" spans="1:11" ht="15.75" thickBot="1">
      <c r="A166" s="22"/>
      <c r="B166" s="14"/>
      <c r="C166" s="9"/>
      <c r="D166" s="71" t="s">
        <v>35</v>
      </c>
      <c r="E166" s="72"/>
      <c r="F166" s="73">
        <f>SUM(F159:F165)</f>
        <v>940</v>
      </c>
      <c r="G166" s="73">
        <f>SUM(G159:G165)</f>
        <v>48.600000000000009</v>
      </c>
      <c r="H166" s="87">
        <f>SUM(H159:H165)</f>
        <v>41.08</v>
      </c>
      <c r="I166" s="87">
        <f>SUM(I159:I165)</f>
        <v>120.53</v>
      </c>
      <c r="J166" s="73">
        <f t="shared" ref="J166" si="17">SUM(J157:J163)</f>
        <v>1433.78</v>
      </c>
      <c r="K166" s="134"/>
    </row>
    <row r="167" spans="1:11" ht="15.75" thickBot="1">
      <c r="A167" s="22"/>
      <c r="B167" s="14"/>
      <c r="C167" s="132"/>
      <c r="D167" s="133"/>
      <c r="E167" s="72"/>
      <c r="F167" s="73"/>
      <c r="G167" s="73"/>
      <c r="H167" s="87"/>
      <c r="I167" s="87"/>
      <c r="J167" s="73"/>
      <c r="K167" s="136"/>
    </row>
    <row r="168" spans="1:11" ht="15.75" thickBot="1">
      <c r="A168" s="28">
        <f>A153</f>
        <v>2</v>
      </c>
      <c r="B168" s="29">
        <f>B153</f>
        <v>4</v>
      </c>
      <c r="C168" s="128" t="s">
        <v>4</v>
      </c>
      <c r="D168" s="129"/>
      <c r="E168" s="30"/>
      <c r="F168" s="51">
        <v>1490</v>
      </c>
      <c r="G168" s="51">
        <v>58.31</v>
      </c>
      <c r="H168" s="51">
        <v>50.35</v>
      </c>
      <c r="I168" s="51">
        <v>185.83</v>
      </c>
      <c r="J168" s="51">
        <v>1565.89</v>
      </c>
      <c r="K168" s="135"/>
    </row>
    <row r="169" spans="1:11" ht="15">
      <c r="A169" s="19">
        <v>2</v>
      </c>
      <c r="B169" s="20">
        <v>5</v>
      </c>
      <c r="C169" s="21" t="s">
        <v>20</v>
      </c>
      <c r="D169" s="137" t="s">
        <v>21</v>
      </c>
      <c r="E169" s="141" t="s">
        <v>61</v>
      </c>
      <c r="F169" s="142">
        <v>165</v>
      </c>
      <c r="G169" s="151">
        <v>3.6</v>
      </c>
      <c r="H169" s="151">
        <v>6</v>
      </c>
      <c r="I169" s="151">
        <v>54</v>
      </c>
      <c r="J169" s="151">
        <v>288</v>
      </c>
      <c r="K169" s="156" t="s">
        <v>34</v>
      </c>
    </row>
    <row r="170" spans="1:11" ht="15">
      <c r="A170" s="22"/>
      <c r="B170" s="14"/>
      <c r="C170" s="9"/>
      <c r="D170" s="138" t="s">
        <v>22</v>
      </c>
      <c r="E170" s="143" t="s">
        <v>39</v>
      </c>
      <c r="F170" s="144">
        <v>200</v>
      </c>
      <c r="G170" s="152">
        <v>0.26</v>
      </c>
      <c r="H170" s="152">
        <v>0.06</v>
      </c>
      <c r="I170" s="152">
        <v>15.22</v>
      </c>
      <c r="J170" s="152">
        <v>62.46</v>
      </c>
      <c r="K170" s="157">
        <v>377</v>
      </c>
    </row>
    <row r="171" spans="1:11" ht="15">
      <c r="A171" s="22"/>
      <c r="B171" s="14"/>
      <c r="C171" s="9"/>
      <c r="D171" s="139" t="s">
        <v>60</v>
      </c>
      <c r="E171" s="145" t="s">
        <v>62</v>
      </c>
      <c r="F171" s="146">
        <v>190</v>
      </c>
      <c r="G171" s="153">
        <v>1.5</v>
      </c>
      <c r="H171" s="153">
        <v>0.5</v>
      </c>
      <c r="I171" s="153">
        <v>2.1</v>
      </c>
      <c r="J171" s="153">
        <v>125.6</v>
      </c>
      <c r="K171" s="175" t="s">
        <v>34</v>
      </c>
    </row>
    <row r="172" spans="1:11" ht="15">
      <c r="A172" s="22"/>
      <c r="B172" s="14"/>
      <c r="C172" s="9"/>
      <c r="D172" s="140"/>
      <c r="E172" s="147"/>
      <c r="F172" s="148"/>
      <c r="G172" s="154"/>
      <c r="H172" s="154"/>
      <c r="I172" s="154"/>
      <c r="J172" s="154"/>
      <c r="K172" s="175"/>
    </row>
    <row r="173" spans="1:11" ht="15.75" thickBot="1">
      <c r="A173" s="22"/>
      <c r="B173" s="14"/>
      <c r="C173" s="9"/>
      <c r="D173" s="174" t="s">
        <v>35</v>
      </c>
      <c r="E173" s="149"/>
      <c r="F173" s="150">
        <f t="shared" ref="F173:H173" si="18">SUM(F169:F172)</f>
        <v>555</v>
      </c>
      <c r="G173" s="150">
        <f t="shared" si="18"/>
        <v>5.36</v>
      </c>
      <c r="H173" s="155">
        <f t="shared" si="18"/>
        <v>6.56</v>
      </c>
      <c r="I173" s="155">
        <f>SUM(I169:I172)</f>
        <v>71.319999999999993</v>
      </c>
      <c r="J173" s="155">
        <f t="shared" ref="J173" si="19">SUM(J169:J172)</f>
        <v>476.05999999999995</v>
      </c>
      <c r="K173" s="50"/>
    </row>
    <row r="174" spans="1:11" ht="15">
      <c r="A174" s="25">
        <f>A169</f>
        <v>2</v>
      </c>
      <c r="B174" s="12">
        <f>B169</f>
        <v>5</v>
      </c>
      <c r="C174" s="8" t="s">
        <v>24</v>
      </c>
      <c r="D174" s="158" t="s">
        <v>25</v>
      </c>
      <c r="E174" s="141" t="s">
        <v>93</v>
      </c>
      <c r="F174" s="142">
        <v>100</v>
      </c>
      <c r="G174" s="151">
        <v>2.5</v>
      </c>
      <c r="H174" s="151">
        <v>5.78</v>
      </c>
      <c r="I174" s="151">
        <v>11.28</v>
      </c>
      <c r="J174" s="151">
        <v>107.18</v>
      </c>
      <c r="K174" s="156">
        <v>67</v>
      </c>
    </row>
    <row r="175" spans="1:11" ht="15">
      <c r="A175" s="22"/>
      <c r="B175" s="14"/>
      <c r="C175" s="9"/>
      <c r="D175" s="138" t="s">
        <v>26</v>
      </c>
      <c r="E175" s="143" t="s">
        <v>94</v>
      </c>
      <c r="F175" s="159">
        <v>250</v>
      </c>
      <c r="G175" s="161">
        <v>8.61</v>
      </c>
      <c r="H175" s="161">
        <v>8.4</v>
      </c>
      <c r="I175" s="161">
        <v>14.34</v>
      </c>
      <c r="J175" s="163">
        <v>167.25</v>
      </c>
      <c r="K175" s="164">
        <v>87</v>
      </c>
    </row>
    <row r="176" spans="1:11" ht="15">
      <c r="A176" s="22"/>
      <c r="B176" s="14"/>
      <c r="C176" s="9"/>
      <c r="D176" s="138" t="s">
        <v>27</v>
      </c>
      <c r="E176" s="143" t="s">
        <v>72</v>
      </c>
      <c r="F176" s="159">
        <v>220</v>
      </c>
      <c r="G176" s="161">
        <v>15.69</v>
      </c>
      <c r="H176" s="161">
        <v>16.510000000000002</v>
      </c>
      <c r="I176" s="161">
        <v>28.06</v>
      </c>
      <c r="J176" s="163">
        <v>323.63</v>
      </c>
      <c r="K176" s="164">
        <v>259</v>
      </c>
    </row>
    <row r="177" spans="1:11" ht="15">
      <c r="A177" s="22"/>
      <c r="B177" s="14"/>
      <c r="C177" s="9"/>
      <c r="D177" s="138" t="s">
        <v>29</v>
      </c>
      <c r="E177" s="143" t="s">
        <v>58</v>
      </c>
      <c r="F177" s="159">
        <v>200</v>
      </c>
      <c r="G177" s="161">
        <v>0.1</v>
      </c>
      <c r="H177" s="161">
        <v>0</v>
      </c>
      <c r="I177" s="161">
        <v>15.7</v>
      </c>
      <c r="J177" s="163">
        <v>63.2</v>
      </c>
      <c r="K177" s="164">
        <v>699</v>
      </c>
    </row>
    <row r="178" spans="1:11" ht="15">
      <c r="A178" s="22"/>
      <c r="B178" s="14"/>
      <c r="C178" s="9"/>
      <c r="D178" s="138" t="s">
        <v>70</v>
      </c>
      <c r="E178" s="143" t="s">
        <v>73</v>
      </c>
      <c r="F178" s="159">
        <v>15</v>
      </c>
      <c r="G178" s="161">
        <v>1.7</v>
      </c>
      <c r="H178" s="161">
        <v>2.2599999999999998</v>
      </c>
      <c r="I178" s="161">
        <v>13.8</v>
      </c>
      <c r="J178" s="163">
        <v>82.34</v>
      </c>
      <c r="K178" s="164" t="s">
        <v>34</v>
      </c>
    </row>
    <row r="179" spans="1:11" ht="15">
      <c r="A179" s="22"/>
      <c r="B179" s="14"/>
      <c r="C179" s="9"/>
      <c r="D179" s="138" t="s">
        <v>31</v>
      </c>
      <c r="E179" s="143" t="s">
        <v>46</v>
      </c>
      <c r="F179" s="159">
        <v>40</v>
      </c>
      <c r="G179" s="161">
        <v>2.64</v>
      </c>
      <c r="H179" s="161">
        <v>0.48</v>
      </c>
      <c r="I179" s="161">
        <v>13.68</v>
      </c>
      <c r="J179" s="163">
        <v>69.599999999999994</v>
      </c>
      <c r="K179" s="164" t="s">
        <v>34</v>
      </c>
    </row>
    <row r="180" spans="1:11" ht="15">
      <c r="A180" s="22"/>
      <c r="B180" s="14"/>
      <c r="C180" s="9"/>
      <c r="D180" s="138" t="s">
        <v>30</v>
      </c>
      <c r="E180" s="143" t="s">
        <v>59</v>
      </c>
      <c r="F180" s="160">
        <v>30</v>
      </c>
      <c r="G180" s="162">
        <v>1.52</v>
      </c>
      <c r="H180" s="162">
        <v>0.16</v>
      </c>
      <c r="I180" s="162">
        <v>9.84</v>
      </c>
      <c r="J180" s="162">
        <v>46.88</v>
      </c>
      <c r="K180" s="165" t="s">
        <v>34</v>
      </c>
    </row>
    <row r="181" spans="1:11" ht="15.75" thickBot="1">
      <c r="A181" s="22"/>
      <c r="B181" s="14"/>
      <c r="C181" s="9"/>
      <c r="D181" s="173" t="s">
        <v>35</v>
      </c>
      <c r="E181" s="149"/>
      <c r="F181" s="150">
        <f t="shared" ref="F181:H181" si="20">SUM(F174:F180)</f>
        <v>855</v>
      </c>
      <c r="G181" s="150">
        <f t="shared" si="20"/>
        <v>32.76</v>
      </c>
      <c r="H181" s="155">
        <f t="shared" si="20"/>
        <v>33.589999999999996</v>
      </c>
      <c r="I181" s="155">
        <f>SUM(I174:I180)</f>
        <v>106.69999999999999</v>
      </c>
      <c r="J181" s="155">
        <f t="shared" ref="J181" si="21">SUM(J174:J180)</f>
        <v>860.08</v>
      </c>
      <c r="K181" s="47"/>
    </row>
    <row r="182" spans="1:11" ht="15">
      <c r="A182" s="22"/>
      <c r="B182" s="14"/>
      <c r="C182" s="9"/>
      <c r="D182" s="5"/>
      <c r="E182" s="38"/>
      <c r="F182" s="39"/>
      <c r="G182" s="39"/>
      <c r="H182" s="39"/>
      <c r="I182" s="39"/>
      <c r="J182" s="39"/>
      <c r="K182" s="45"/>
    </row>
    <row r="183" spans="1:11" ht="15">
      <c r="A183" s="23"/>
      <c r="B183" s="16"/>
      <c r="C183" s="6"/>
      <c r="D183" s="17"/>
      <c r="E183" s="10"/>
      <c r="F183" s="18"/>
      <c r="G183" s="18"/>
      <c r="H183" s="18"/>
      <c r="I183" s="18"/>
      <c r="J183" s="18"/>
      <c r="K183" s="40"/>
    </row>
    <row r="184" spans="1:11" ht="15.75" thickBot="1">
      <c r="A184" s="28">
        <f>A169</f>
        <v>2</v>
      </c>
      <c r="B184" s="29">
        <f>B169</f>
        <v>5</v>
      </c>
      <c r="C184" s="128" t="s">
        <v>4</v>
      </c>
      <c r="D184" s="129"/>
      <c r="E184" s="30"/>
      <c r="F184" s="31">
        <v>1410</v>
      </c>
      <c r="G184" s="31">
        <v>38.119999999999997</v>
      </c>
      <c r="H184" s="31">
        <v>40.15</v>
      </c>
      <c r="I184" s="31">
        <v>178.02</v>
      </c>
      <c r="J184" s="31">
        <v>1336.14</v>
      </c>
      <c r="K184" s="172"/>
    </row>
    <row r="185" spans="1:11" ht="13.5" thickBot="1">
      <c r="A185" s="26"/>
      <c r="B185" s="27"/>
      <c r="C185" s="130" t="s">
        <v>5</v>
      </c>
      <c r="D185" s="130"/>
      <c r="E185" s="130"/>
      <c r="F185" s="33">
        <v>1476.3</v>
      </c>
      <c r="G185" s="33">
        <v>52.01</v>
      </c>
      <c r="H185" s="33">
        <v>52.73</v>
      </c>
      <c r="I185" s="33">
        <v>184</v>
      </c>
      <c r="J185" s="33">
        <v>1477.54</v>
      </c>
      <c r="K185" s="180"/>
    </row>
  </sheetData>
  <mergeCells count="15">
    <mergeCell ref="H3:K3"/>
    <mergeCell ref="H2:K2"/>
    <mergeCell ref="H1:K1"/>
    <mergeCell ref="C61:D61"/>
    <mergeCell ref="C80:D80"/>
    <mergeCell ref="C99:D99"/>
    <mergeCell ref="C24:D24"/>
    <mergeCell ref="C185:E185"/>
    <mergeCell ref="C184:D184"/>
    <mergeCell ref="C118:D118"/>
    <mergeCell ref="C136:D136"/>
    <mergeCell ref="C152:D152"/>
    <mergeCell ref="C168:D168"/>
    <mergeCell ref="C1:E1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2025-02-08T17:27:35Z</dcterms:modified>
</cp:coreProperties>
</file>